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<sst xmlns="http://schemas.openxmlformats.org/spreadsheetml/2006/main" count="131" uniqueCount="72">
  <si>
    <t>中央专项彩票公益金支持革命老区乡村振兴项目安排计划表
（2024年度）</t>
  </si>
  <si>
    <t>单位：万元</t>
  </si>
  <si>
    <t>序号</t>
  </si>
  <si>
    <t>项目
名称</t>
  </si>
  <si>
    <t>分项名称</t>
  </si>
  <si>
    <t>基本情况</t>
  </si>
  <si>
    <t>投资
概算</t>
  </si>
  <si>
    <t>计划投资来源</t>
  </si>
  <si>
    <t>备  注</t>
  </si>
  <si>
    <t>项目类别</t>
  </si>
  <si>
    <t>支持方式</t>
  </si>
  <si>
    <t>实施地点</t>
  </si>
  <si>
    <t>主要建设内容</t>
  </si>
  <si>
    <r>
      <rPr>
        <b/>
        <sz val="22"/>
        <rFont val="仿宋"/>
        <charset val="134"/>
      </rPr>
      <t xml:space="preserve">计划开工
</t>
    </r>
    <r>
      <rPr>
        <b/>
        <sz val="22"/>
        <rFont val="仿宋"/>
        <charset val="134"/>
      </rPr>
      <t>日期</t>
    </r>
  </si>
  <si>
    <r>
      <rPr>
        <b/>
        <sz val="22"/>
        <rFont val="仿宋"/>
        <charset val="134"/>
      </rPr>
      <t xml:space="preserve">计划完工
</t>
    </r>
    <r>
      <rPr>
        <b/>
        <sz val="22"/>
        <rFont val="仿宋"/>
        <charset val="134"/>
      </rPr>
      <t>日期</t>
    </r>
  </si>
  <si>
    <t>业主单位</t>
  </si>
  <si>
    <t>主管部门</t>
  </si>
  <si>
    <r>
      <rPr>
        <b/>
        <sz val="22"/>
        <rFont val="仿宋"/>
        <charset val="134"/>
      </rPr>
      <t xml:space="preserve">拟确权
</t>
    </r>
    <r>
      <rPr>
        <b/>
        <sz val="22"/>
        <rFont val="仿宋"/>
        <charset val="134"/>
      </rPr>
      <t>对象</t>
    </r>
  </si>
  <si>
    <t>中央专项彩票
公益金</t>
  </si>
  <si>
    <t>其他财政资金</t>
  </si>
  <si>
    <r>
      <rPr>
        <b/>
        <sz val="22"/>
        <rFont val="仿宋"/>
        <charset val="134"/>
      </rPr>
      <t xml:space="preserve">社会
</t>
    </r>
    <r>
      <rPr>
        <b/>
        <sz val="22"/>
        <rFont val="仿宋"/>
        <charset val="134"/>
      </rPr>
      <t>融资</t>
    </r>
  </si>
  <si>
    <t>群众
自筹</t>
  </si>
  <si>
    <t>中央</t>
  </si>
  <si>
    <t>省级</t>
  </si>
  <si>
    <t>市级</t>
  </si>
  <si>
    <t>县级</t>
  </si>
  <si>
    <t>合  计</t>
  </si>
  <si>
    <t>一</t>
  </si>
  <si>
    <t>红色抗联文旅融合
项目</t>
  </si>
  <si>
    <t xml:space="preserve">  1.双丰镇建国村东北抗联革命老区爱国主义教育基地升级改造项目</t>
  </si>
  <si>
    <t>乡村
建设</t>
  </si>
  <si>
    <t>全额
投资</t>
  </si>
  <si>
    <t>建国村</t>
  </si>
  <si>
    <t>对双丰镇建国村东北抗联革命老区爱国主义教育基地设施进行提档升级，升级改造建党百年智慧党建展厅。加装冬季取暖设施，打造抗联讲堂，增加升级展厅室内外展柜，新建旅游公厕1处等</t>
  </si>
  <si>
    <t>双丰镇</t>
  </si>
  <si>
    <t>文旅局</t>
  </si>
  <si>
    <t xml:space="preserve">  3.双丰镇革命老区村改造提升项目</t>
  </si>
  <si>
    <t>建国村
解放村</t>
  </si>
  <si>
    <t>双丰镇革命老区村改造提升（一期）项目：2024年计划投资335万元，在建国村、解放村设置红色文化主题拓展区，设置红色文化历史故事主题介绍，打造拓展训练营1处，线路整理，维修道路边沟等。</t>
  </si>
  <si>
    <t>农业农村局</t>
  </si>
  <si>
    <t xml:space="preserve">  4.双丰镇抗联红色记忆村史馆改造项目</t>
  </si>
  <si>
    <t>前进村
解放村
和平村</t>
  </si>
  <si>
    <t>围绕各村历史文化，陈列反映抗联斗争历程和成就的实物、文献、资料，并举办专题性、时事性、纪念性活动。在解放村、和平村、前进村改造建设3个红色记忆村史馆，实施室内外装饰改造、加装采暖、购置展柜和实物展品等。</t>
  </si>
  <si>
    <t xml:space="preserve">  6.双丰镇曙光村庆铁特支红色路改造项目</t>
  </si>
  <si>
    <t>曙光村</t>
  </si>
  <si>
    <t>打造抗联红色文化及庆铁特支历史集中展示区1处，实景体验拓展区1处，沿线设置抗联红色文化及庆铁特支历史故事主题介绍，实施道路加宽、道路边沟等，设立庆铁特支纪念设施1处。</t>
  </si>
  <si>
    <t xml:space="preserve"> 8.年丰乡年丰村2024年民宿旅游产业试点村建设项目（阳光大棚）</t>
  </si>
  <si>
    <t>产业
发展</t>
  </si>
  <si>
    <t>年丰村</t>
  </si>
  <si>
    <t>建设玻璃阳光温室1栋，采购水乐园游乐设施、帐篷、餐饮设备等。</t>
  </si>
  <si>
    <t>年丰乡</t>
  </si>
  <si>
    <t xml:space="preserve">  9.年丰乡抗联精神研学体验区建设项目</t>
  </si>
  <si>
    <t>建设以红色抗联为主题的青少年素质扩展研学体验区。分为“重走抗联路”“突袭双河口”“夜袭神树大兵营”等无动力游乐设施板块，建设游客中心、围栏。</t>
  </si>
  <si>
    <t>二</t>
  </si>
  <si>
    <t>乡村旅游产业试点项目</t>
  </si>
  <si>
    <t xml:space="preserve">  10.年丰乡稻田咖啡及步道建设项目</t>
  </si>
  <si>
    <t>建设咖啡馆及书屋1处，新修步道，购买咖啡机等设施设备及室内软装等。</t>
  </si>
  <si>
    <t xml:space="preserve">  11.铁力陶文创加工体验项目</t>
  </si>
  <si>
    <t>购置电窑、储备设备、搅浆机、小柴烧窑及真空练泥机，购买陶泥、瓷泥、石膏模具、釉料等。</t>
  </si>
  <si>
    <t xml:space="preserve">  12.2024年年丰乡年丰村基础设施提升项目</t>
  </si>
  <si>
    <t>新建水冲式厕所1处，采购洗扫车1辆，垃圾转运车1辆，垃圾桶，工作生活照明专用变压器250kw，电取暖专用变压器630kw，沥青罩面，边沟改造，新建边沟，道路硬化。</t>
  </si>
  <si>
    <t xml:space="preserve">  14.工农乡北星村2024年民宿产业试点村建设（二期）项目</t>
  </si>
  <si>
    <t>北星村</t>
  </si>
  <si>
    <t>建设乡村振兴旅游产业综合体、星月营地区、水上休闲区、星月游乐区，建设北星的云（观星台）等景观、小型萌宠乐园，综合体内软装、配饰。</t>
  </si>
  <si>
    <t>工农乡</t>
  </si>
  <si>
    <t xml:space="preserve">  15.工农乡北星基础设施改造提升项目（一期）</t>
  </si>
  <si>
    <t>一期：建设垃圾中转站及购置清扫运输车、北星村电线落地、专用变压器、维修栈桥、北星村供水系统改造扩建，购置旅游公厕1处。</t>
  </si>
  <si>
    <t>四</t>
  </si>
  <si>
    <t>乡村振兴就业创业项目</t>
  </si>
  <si>
    <t xml:space="preserve">  19.乡村就业创业孵化基地建设项目</t>
  </si>
  <si>
    <t>就业
创业</t>
  </si>
  <si>
    <t>新建乡村就业创业孵化基地1处，建设培训教室、非遗工作室、共享直播间、文创产品展示区等。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</si>
</sst>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6">
    <font>
      <sz val="11"/>
      <color theme="1"/>
      <name val="宋体"/>
      <charset val="134"/>
      <scheme val="minor"/>
    </font>
    <font>
      <sz val="11"/>
      <color rgb="FFFF0000"/>
      <name val="宋体"/>
      <charset val="134"/>
      <scheme val="minor"/>
    </font>
    <font>
      <sz val="48"/>
      <color rgb="FF000000"/>
      <name val="方正小标宋简体"/>
      <charset val="134"/>
    </font>
    <font>
      <sz val="48"/>
      <color rgb="FFFF0000"/>
      <name val="方正小标宋简体"/>
      <charset val="134"/>
    </font>
    <font>
      <b/>
      <sz val="26"/>
      <color rgb="FF000000"/>
      <name val="仿宋"/>
      <charset val="134"/>
    </font>
    <font>
      <b/>
      <sz val="26"/>
      <color rgb="FFFF0000"/>
      <name val="仿宋"/>
      <charset val="134"/>
    </font>
    <font>
      <b/>
      <sz val="22"/>
      <color rgb="FF000000"/>
      <name val="仿宋"/>
      <charset val="134"/>
    </font>
    <font>
      <b/>
      <sz val="22"/>
      <name val="仿宋"/>
      <charset val="134"/>
    </font>
    <font>
      <b/>
      <sz val="22"/>
      <color rgb="FFFF0000"/>
      <name val="仿宋"/>
      <charset val="134"/>
    </font>
    <font>
      <b/>
      <sz val="28"/>
      <color rgb="FF000000"/>
      <name val="仿宋"/>
      <charset val="134"/>
    </font>
    <font>
      <b/>
      <sz val="28"/>
      <color rgb="FFFF0000"/>
      <name val="仿宋"/>
      <charset val="134"/>
    </font>
    <font>
      <b/>
      <sz val="24"/>
      <color rgb="FF000000"/>
      <name val="宋体"/>
      <charset val="134"/>
    </font>
    <font>
      <b/>
      <sz val="24"/>
      <color rgb="FFFF0000"/>
      <name val="宋体"/>
      <charset val="134"/>
    </font>
    <font>
      <b/>
      <sz val="24"/>
      <name val="宋体"/>
      <charset val="134"/>
    </font>
    <font>
      <b/>
      <sz val="24"/>
      <color rgb="FF000000"/>
      <name val="仿宋"/>
      <charset val="134"/>
    </font>
    <font>
      <b/>
      <sz val="24"/>
      <color rgb="FFFF0000"/>
      <name val="仿宋"/>
      <charset val="134"/>
    </font>
    <font>
      <b/>
      <sz val="3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5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justify" vertical="center"/>
    </xf>
    <xf numFmtId="0" fontId="6" fillId="0" borderId="0" xfId="0" applyFont="1" applyFill="1" applyAlignment="1">
      <alignment horizontal="left"/>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justify"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57" fontId="13" fillId="0" borderId="1"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 xfId="0" applyFont="1" applyFill="1" applyBorder="1" applyAlignment="1">
      <alignment horizontal="justify" vertical="center" wrapText="1"/>
    </xf>
    <xf numFmtId="57"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wrapText="1"/>
    </xf>
    <xf numFmtId="0" fontId="8" fillId="0" borderId="0" xfId="0" applyFont="1" applyFill="1" applyAlignment="1">
      <alignment horizontal="left"/>
    </xf>
    <xf numFmtId="0" fontId="9"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0" applyFont="1" applyFill="1" applyAlignment="1">
      <alignment horizont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176" fontId="11"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tabSelected="1" view="pageBreakPreview" zoomScaleNormal="40" topLeftCell="L17" workbookViewId="0">
      <selection activeCell="L8" sqref="L8"/>
    </sheetView>
  </sheetViews>
  <sheetFormatPr defaultColWidth="9" defaultRowHeight="14.4"/>
  <cols>
    <col min="1" max="1" width="12.8796296296296" customWidth="1"/>
    <col min="2" max="2" width="19" customWidth="1"/>
    <col min="3" max="3" width="27.1296296296296" style="1" customWidth="1"/>
    <col min="4" max="4" width="10.8796296296296" customWidth="1"/>
    <col min="5" max="5" width="12.1296296296296" customWidth="1"/>
    <col min="6" max="6" width="23.75" customWidth="1"/>
    <col min="7" max="7" width="79.3703703703704" customWidth="1"/>
    <col min="8" max="9" width="24.5092592592593" customWidth="1"/>
    <col min="10" max="10" width="19.3796296296296" customWidth="1"/>
    <col min="11" max="11" width="25.6296296296296" customWidth="1"/>
    <col min="12" max="12" width="20.8796296296296" customWidth="1"/>
    <col min="13" max="13" width="21.8703703703704" customWidth="1"/>
    <col min="14" max="14" width="19.75" style="1" customWidth="1"/>
    <col min="15" max="15" width="22.8055555555556" customWidth="1"/>
    <col min="16" max="16" width="15" customWidth="1"/>
    <col min="17" max="17" width="14.1296296296296" customWidth="1"/>
    <col min="18" max="18" width="13.75" customWidth="1"/>
    <col min="19" max="19" width="16.1296296296296" customWidth="1"/>
    <col min="20" max="20" width="15.8796296296296" customWidth="1"/>
    <col min="21" max="21" width="31.8796296296296" customWidth="1"/>
  </cols>
  <sheetData>
    <row r="1" ht="63" spans="1:21">
      <c r="A1" s="2" t="s">
        <v>0</v>
      </c>
      <c r="B1" s="2"/>
      <c r="C1" s="3"/>
      <c r="D1" s="2"/>
      <c r="E1" s="2"/>
      <c r="F1" s="2"/>
      <c r="G1" s="4"/>
      <c r="H1" s="2"/>
      <c r="I1" s="2"/>
      <c r="J1" s="2"/>
      <c r="K1" s="2"/>
      <c r="L1" s="2"/>
      <c r="M1" s="2"/>
      <c r="N1" s="3"/>
      <c r="O1" s="2"/>
      <c r="P1" s="2"/>
      <c r="Q1" s="2"/>
      <c r="R1" s="2"/>
      <c r="S1" s="2"/>
      <c r="T1" s="2"/>
      <c r="U1" s="2"/>
    </row>
    <row r="2" ht="32.4" spans="1:21">
      <c r="A2" s="5"/>
      <c r="B2" s="6"/>
      <c r="C2" s="7"/>
      <c r="D2" s="6"/>
      <c r="E2" s="6"/>
      <c r="F2" s="8"/>
      <c r="G2" s="9"/>
      <c r="H2" s="10"/>
      <c r="I2" s="36"/>
      <c r="J2" s="36"/>
      <c r="K2" s="37"/>
      <c r="L2" s="37"/>
      <c r="M2" s="36"/>
      <c r="N2" s="38"/>
      <c r="O2" s="36"/>
      <c r="P2" s="37"/>
      <c r="Q2" s="37"/>
      <c r="R2" s="36" t="s">
        <v>1</v>
      </c>
      <c r="S2" s="37"/>
      <c r="T2" s="37"/>
      <c r="U2" s="44"/>
    </row>
    <row r="3" ht="28.2" spans="1:21">
      <c r="A3" s="11" t="s">
        <v>2</v>
      </c>
      <c r="B3" s="12" t="s">
        <v>3</v>
      </c>
      <c r="C3" s="13" t="s">
        <v>4</v>
      </c>
      <c r="D3" s="12" t="s">
        <v>5</v>
      </c>
      <c r="E3" s="12"/>
      <c r="F3" s="12"/>
      <c r="G3" s="14"/>
      <c r="H3" s="12"/>
      <c r="I3" s="12"/>
      <c r="J3" s="12"/>
      <c r="K3" s="12"/>
      <c r="L3" s="12"/>
      <c r="M3" s="12" t="s">
        <v>6</v>
      </c>
      <c r="N3" s="13" t="s">
        <v>7</v>
      </c>
      <c r="O3" s="12"/>
      <c r="P3" s="12"/>
      <c r="Q3" s="12"/>
      <c r="R3" s="12"/>
      <c r="S3" s="12"/>
      <c r="T3" s="12"/>
      <c r="U3" s="45" t="s">
        <v>8</v>
      </c>
    </row>
    <row r="4" ht="28.2" spans="1:21">
      <c r="A4" s="11"/>
      <c r="B4" s="12"/>
      <c r="C4" s="13"/>
      <c r="D4" s="12" t="s">
        <v>9</v>
      </c>
      <c r="E4" s="12" t="s">
        <v>10</v>
      </c>
      <c r="F4" s="12" t="s">
        <v>11</v>
      </c>
      <c r="G4" s="12" t="s">
        <v>12</v>
      </c>
      <c r="H4" s="12" t="s">
        <v>13</v>
      </c>
      <c r="I4" s="12" t="s">
        <v>14</v>
      </c>
      <c r="J4" s="12" t="s">
        <v>15</v>
      </c>
      <c r="K4" s="12" t="s">
        <v>16</v>
      </c>
      <c r="L4" s="12" t="s">
        <v>17</v>
      </c>
      <c r="M4" s="12"/>
      <c r="N4" s="13" t="s">
        <v>18</v>
      </c>
      <c r="O4" s="11" t="s">
        <v>19</v>
      </c>
      <c r="P4" s="11"/>
      <c r="Q4" s="11"/>
      <c r="R4" s="11"/>
      <c r="S4" s="12" t="s">
        <v>20</v>
      </c>
      <c r="T4" s="12" t="s">
        <v>21</v>
      </c>
      <c r="U4" s="46"/>
    </row>
    <row r="5" ht="28.2" spans="1:21">
      <c r="A5" s="11"/>
      <c r="B5" s="12"/>
      <c r="C5" s="13"/>
      <c r="D5" s="12"/>
      <c r="E5" s="12"/>
      <c r="F5" s="12"/>
      <c r="G5" s="12"/>
      <c r="H5" s="12"/>
      <c r="I5" s="12"/>
      <c r="J5" s="12"/>
      <c r="K5" s="12"/>
      <c r="L5" s="12"/>
      <c r="M5" s="12"/>
      <c r="N5" s="13"/>
      <c r="O5" s="11" t="s">
        <v>22</v>
      </c>
      <c r="P5" s="11" t="s">
        <v>23</v>
      </c>
      <c r="Q5" s="11" t="s">
        <v>24</v>
      </c>
      <c r="R5" s="11" t="s">
        <v>25</v>
      </c>
      <c r="S5" s="12"/>
      <c r="T5" s="12"/>
      <c r="U5" s="46"/>
    </row>
    <row r="6" ht="36.6" spans="1:21">
      <c r="A6" s="15" t="s">
        <v>26</v>
      </c>
      <c r="B6" s="16"/>
      <c r="C6" s="17"/>
      <c r="D6" s="18"/>
      <c r="E6" s="18"/>
      <c r="F6" s="18"/>
      <c r="G6" s="19"/>
      <c r="H6" s="18"/>
      <c r="I6" s="18"/>
      <c r="J6" s="18"/>
      <c r="K6" s="18"/>
      <c r="L6" s="39"/>
      <c r="M6" s="40">
        <f>SUM(M7:M32)</f>
        <v>4349.6</v>
      </c>
      <c r="N6" s="41">
        <f t="shared" ref="N6:T6" si="0">SUM(N7:N32)</f>
        <v>4000</v>
      </c>
      <c r="O6" s="40">
        <f t="shared" si="0"/>
        <v>0</v>
      </c>
      <c r="P6" s="40">
        <f t="shared" si="0"/>
        <v>0</v>
      </c>
      <c r="Q6" s="40">
        <f t="shared" si="0"/>
        <v>0</v>
      </c>
      <c r="R6" s="40">
        <f t="shared" si="0"/>
        <v>0</v>
      </c>
      <c r="S6" s="40">
        <f t="shared" si="0"/>
        <v>348.5</v>
      </c>
      <c r="T6" s="40">
        <f t="shared" si="0"/>
        <v>1.1</v>
      </c>
      <c r="U6" s="47"/>
    </row>
    <row r="7" ht="183.6" spans="1:21">
      <c r="A7" s="20" t="s">
        <v>27</v>
      </c>
      <c r="B7" s="21" t="s">
        <v>28</v>
      </c>
      <c r="C7" s="22" t="s">
        <v>29</v>
      </c>
      <c r="D7" s="23" t="s">
        <v>30</v>
      </c>
      <c r="E7" s="24" t="s">
        <v>31</v>
      </c>
      <c r="F7" s="24" t="s">
        <v>32</v>
      </c>
      <c r="G7" s="25" t="s">
        <v>33</v>
      </c>
      <c r="H7" s="26">
        <v>45505</v>
      </c>
      <c r="I7" s="26">
        <v>45627</v>
      </c>
      <c r="J7" s="24" t="s">
        <v>34</v>
      </c>
      <c r="K7" s="24" t="s">
        <v>35</v>
      </c>
      <c r="L7" s="24" t="s">
        <v>32</v>
      </c>
      <c r="M7" s="42">
        <v>175.5</v>
      </c>
      <c r="N7" s="43">
        <v>175.5</v>
      </c>
      <c r="O7" s="42"/>
      <c r="P7" s="42"/>
      <c r="Q7" s="42"/>
      <c r="R7" s="42"/>
      <c r="S7" s="42"/>
      <c r="T7" s="42"/>
      <c r="U7" s="48"/>
    </row>
    <row r="8" ht="183.6" spans="1:21">
      <c r="A8" s="27"/>
      <c r="B8" s="28"/>
      <c r="C8" s="29" t="s">
        <v>36</v>
      </c>
      <c r="D8" s="21" t="s">
        <v>30</v>
      </c>
      <c r="E8" s="30" t="s">
        <v>31</v>
      </c>
      <c r="F8" s="24" t="s">
        <v>37</v>
      </c>
      <c r="G8" s="25" t="s">
        <v>38</v>
      </c>
      <c r="H8" s="26">
        <v>45507</v>
      </c>
      <c r="I8" s="26">
        <v>45627</v>
      </c>
      <c r="J8" s="24" t="s">
        <v>34</v>
      </c>
      <c r="K8" s="24" t="s">
        <v>39</v>
      </c>
      <c r="L8" s="24" t="s">
        <v>37</v>
      </c>
      <c r="M8" s="42">
        <v>335</v>
      </c>
      <c r="N8" s="43">
        <v>335</v>
      </c>
      <c r="O8" s="42"/>
      <c r="P8" s="42"/>
      <c r="Q8" s="42"/>
      <c r="R8" s="42"/>
      <c r="S8" s="42"/>
      <c r="T8" s="42"/>
      <c r="U8" s="49"/>
    </row>
    <row r="9" ht="183.6" spans="1:21">
      <c r="A9" s="31"/>
      <c r="B9" s="32"/>
      <c r="C9" s="22" t="s">
        <v>40</v>
      </c>
      <c r="D9" s="23" t="s">
        <v>30</v>
      </c>
      <c r="E9" s="24" t="s">
        <v>31</v>
      </c>
      <c r="F9" s="24" t="s">
        <v>41</v>
      </c>
      <c r="G9" s="25" t="s">
        <v>42</v>
      </c>
      <c r="H9" s="26">
        <v>45507</v>
      </c>
      <c r="I9" s="26">
        <v>45629</v>
      </c>
      <c r="J9" s="24" t="s">
        <v>34</v>
      </c>
      <c r="K9" s="24" t="s">
        <v>39</v>
      </c>
      <c r="L9" s="24" t="s">
        <v>41</v>
      </c>
      <c r="M9" s="42">
        <v>118</v>
      </c>
      <c r="N9" s="43">
        <v>118</v>
      </c>
      <c r="O9" s="42"/>
      <c r="P9" s="42"/>
      <c r="Q9" s="42"/>
      <c r="R9" s="42"/>
      <c r="S9" s="42"/>
      <c r="T9" s="42"/>
      <c r="U9" s="50"/>
    </row>
    <row r="10" ht="153" spans="1:21">
      <c r="A10" s="31"/>
      <c r="B10" s="32"/>
      <c r="C10" s="22" t="s">
        <v>43</v>
      </c>
      <c r="D10" s="23" t="s">
        <v>30</v>
      </c>
      <c r="E10" s="23" t="s">
        <v>31</v>
      </c>
      <c r="F10" s="23" t="s">
        <v>44</v>
      </c>
      <c r="G10" s="33" t="s">
        <v>45</v>
      </c>
      <c r="H10" s="26">
        <v>45508</v>
      </c>
      <c r="I10" s="26">
        <v>45627</v>
      </c>
      <c r="J10" s="24" t="s">
        <v>34</v>
      </c>
      <c r="K10" s="24" t="s">
        <v>39</v>
      </c>
      <c r="L10" s="24" t="s">
        <v>44</v>
      </c>
      <c r="M10" s="42">
        <v>128.8</v>
      </c>
      <c r="N10" s="43">
        <v>127.7</v>
      </c>
      <c r="O10" s="42"/>
      <c r="P10" s="42"/>
      <c r="Q10" s="42"/>
      <c r="R10" s="42"/>
      <c r="S10" s="42"/>
      <c r="T10" s="42">
        <v>1.1</v>
      </c>
      <c r="U10" s="48"/>
    </row>
    <row r="11" ht="183.6" spans="1:21">
      <c r="A11" s="27"/>
      <c r="B11" s="28"/>
      <c r="C11" s="22" t="s">
        <v>46</v>
      </c>
      <c r="D11" s="23" t="s">
        <v>47</v>
      </c>
      <c r="E11" s="23" t="s">
        <v>31</v>
      </c>
      <c r="F11" s="24" t="s">
        <v>48</v>
      </c>
      <c r="G11" s="33" t="s">
        <v>49</v>
      </c>
      <c r="H11" s="34">
        <v>45513</v>
      </c>
      <c r="I11" s="26">
        <v>45627</v>
      </c>
      <c r="J11" s="24" t="s">
        <v>50</v>
      </c>
      <c r="K11" s="24" t="s">
        <v>39</v>
      </c>
      <c r="L11" s="24" t="s">
        <v>48</v>
      </c>
      <c r="M11" s="35">
        <v>183</v>
      </c>
      <c r="N11" s="43">
        <v>152</v>
      </c>
      <c r="O11" s="35"/>
      <c r="P11" s="35"/>
      <c r="Q11" s="35"/>
      <c r="R11" s="35"/>
      <c r="S11" s="35">
        <v>31</v>
      </c>
      <c r="T11" s="35"/>
      <c r="U11" s="23"/>
    </row>
    <row r="12" ht="153" spans="1:21">
      <c r="A12" s="31"/>
      <c r="B12" s="32"/>
      <c r="C12" s="22" t="s">
        <v>51</v>
      </c>
      <c r="D12" s="23" t="s">
        <v>47</v>
      </c>
      <c r="E12" s="23" t="s">
        <v>31</v>
      </c>
      <c r="F12" s="23" t="s">
        <v>48</v>
      </c>
      <c r="G12" s="33" t="s">
        <v>52</v>
      </c>
      <c r="H12" s="34">
        <v>45507</v>
      </c>
      <c r="I12" s="26">
        <v>45627</v>
      </c>
      <c r="J12" s="23" t="s">
        <v>50</v>
      </c>
      <c r="K12" s="23" t="s">
        <v>39</v>
      </c>
      <c r="L12" s="23" t="s">
        <v>48</v>
      </c>
      <c r="M12" s="35">
        <v>240</v>
      </c>
      <c r="N12" s="43">
        <v>200</v>
      </c>
      <c r="O12" s="35"/>
      <c r="P12" s="35"/>
      <c r="Q12" s="35"/>
      <c r="R12" s="35"/>
      <c r="S12" s="35">
        <v>40</v>
      </c>
      <c r="T12" s="35"/>
      <c r="U12" s="23"/>
    </row>
    <row r="13" ht="122.4" spans="1:21">
      <c r="A13" s="20" t="s">
        <v>53</v>
      </c>
      <c r="B13" s="21" t="s">
        <v>54</v>
      </c>
      <c r="C13" s="22" t="s">
        <v>55</v>
      </c>
      <c r="D13" s="23" t="s">
        <v>47</v>
      </c>
      <c r="E13" s="23" t="s">
        <v>31</v>
      </c>
      <c r="F13" s="23" t="s">
        <v>48</v>
      </c>
      <c r="G13" s="33" t="s">
        <v>56</v>
      </c>
      <c r="H13" s="34">
        <v>45507</v>
      </c>
      <c r="I13" s="26">
        <v>45627</v>
      </c>
      <c r="J13" s="23" t="s">
        <v>50</v>
      </c>
      <c r="K13" s="23" t="s">
        <v>39</v>
      </c>
      <c r="L13" s="23" t="s">
        <v>48</v>
      </c>
      <c r="M13" s="23">
        <v>105</v>
      </c>
      <c r="N13" s="22">
        <v>87.5</v>
      </c>
      <c r="O13" s="23"/>
      <c r="P13" s="23"/>
      <c r="Q13" s="23"/>
      <c r="R13" s="23"/>
      <c r="S13" s="23">
        <v>17.5</v>
      </c>
      <c r="T13" s="23"/>
      <c r="U13" s="51"/>
    </row>
    <row r="14" ht="91.8" spans="1:21">
      <c r="A14" s="27"/>
      <c r="B14" s="28"/>
      <c r="C14" s="22" t="s">
        <v>57</v>
      </c>
      <c r="D14" s="23" t="s">
        <v>47</v>
      </c>
      <c r="E14" s="23" t="s">
        <v>31</v>
      </c>
      <c r="F14" s="24" t="s">
        <v>48</v>
      </c>
      <c r="G14" s="33" t="s">
        <v>58</v>
      </c>
      <c r="H14" s="34">
        <v>45514</v>
      </c>
      <c r="I14" s="26">
        <v>45627</v>
      </c>
      <c r="J14" s="24" t="s">
        <v>50</v>
      </c>
      <c r="K14" s="24" t="s">
        <v>39</v>
      </c>
      <c r="L14" s="24" t="s">
        <v>48</v>
      </c>
      <c r="M14" s="35">
        <v>120</v>
      </c>
      <c r="N14" s="43">
        <v>100</v>
      </c>
      <c r="O14" s="35"/>
      <c r="P14" s="35"/>
      <c r="Q14" s="35"/>
      <c r="R14" s="35"/>
      <c r="S14" s="35">
        <v>20</v>
      </c>
      <c r="T14" s="35"/>
      <c r="U14" s="23"/>
    </row>
    <row r="15" ht="153" spans="1:21">
      <c r="A15" s="27"/>
      <c r="B15" s="28"/>
      <c r="C15" s="22" t="s">
        <v>59</v>
      </c>
      <c r="D15" s="23" t="s">
        <v>30</v>
      </c>
      <c r="E15" s="23" t="s">
        <v>31</v>
      </c>
      <c r="F15" s="23" t="s">
        <v>48</v>
      </c>
      <c r="G15" s="25" t="s">
        <v>60</v>
      </c>
      <c r="H15" s="34">
        <v>45507</v>
      </c>
      <c r="I15" s="26">
        <v>45627</v>
      </c>
      <c r="J15" s="23" t="s">
        <v>50</v>
      </c>
      <c r="K15" s="23" t="s">
        <v>39</v>
      </c>
      <c r="L15" s="23" t="s">
        <v>48</v>
      </c>
      <c r="M15" s="35">
        <v>338.3</v>
      </c>
      <c r="N15" s="43">
        <v>338.3</v>
      </c>
      <c r="O15" s="35"/>
      <c r="P15" s="35"/>
      <c r="Q15" s="35"/>
      <c r="R15" s="35"/>
      <c r="S15" s="35"/>
      <c r="T15" s="35"/>
      <c r="U15" s="52"/>
    </row>
    <row r="16" ht="183.6" spans="1:21">
      <c r="A16" s="31"/>
      <c r="B16" s="32"/>
      <c r="C16" s="22" t="s">
        <v>61</v>
      </c>
      <c r="D16" s="23" t="s">
        <v>47</v>
      </c>
      <c r="E16" s="23" t="s">
        <v>31</v>
      </c>
      <c r="F16" s="24" t="s">
        <v>62</v>
      </c>
      <c r="G16" s="33" t="s">
        <v>63</v>
      </c>
      <c r="H16" s="34">
        <v>45509</v>
      </c>
      <c r="I16" s="34">
        <v>45631</v>
      </c>
      <c r="J16" s="24" t="s">
        <v>64</v>
      </c>
      <c r="K16" s="24" t="s">
        <v>39</v>
      </c>
      <c r="L16" s="24" t="s">
        <v>62</v>
      </c>
      <c r="M16" s="35">
        <v>1440</v>
      </c>
      <c r="N16" s="43">
        <v>1200</v>
      </c>
      <c r="O16" s="35"/>
      <c r="P16" s="35"/>
      <c r="Q16" s="35"/>
      <c r="R16" s="35"/>
      <c r="S16" s="35">
        <v>240</v>
      </c>
      <c r="T16" s="35"/>
      <c r="U16" s="53"/>
    </row>
    <row r="17" ht="153" spans="1:21">
      <c r="A17" s="27" t="s">
        <v>53</v>
      </c>
      <c r="B17" s="28" t="s">
        <v>54</v>
      </c>
      <c r="C17" s="29" t="s">
        <v>65</v>
      </c>
      <c r="D17" s="21" t="s">
        <v>30</v>
      </c>
      <c r="E17" s="21" t="s">
        <v>31</v>
      </c>
      <c r="F17" s="30" t="s">
        <v>62</v>
      </c>
      <c r="G17" s="33" t="s">
        <v>66</v>
      </c>
      <c r="H17" s="34">
        <v>45507</v>
      </c>
      <c r="I17" s="26">
        <v>45627</v>
      </c>
      <c r="J17" s="24" t="s">
        <v>64</v>
      </c>
      <c r="K17" s="24" t="s">
        <v>39</v>
      </c>
      <c r="L17" s="24" t="s">
        <v>62</v>
      </c>
      <c r="M17" s="35">
        <v>536</v>
      </c>
      <c r="N17" s="43">
        <v>536</v>
      </c>
      <c r="O17" s="35"/>
      <c r="P17" s="35"/>
      <c r="Q17" s="35"/>
      <c r="R17" s="35"/>
      <c r="S17" s="35"/>
      <c r="T17" s="35"/>
      <c r="U17" s="54"/>
    </row>
    <row r="18" ht="122.4" spans="1:21">
      <c r="A18" s="35" t="s">
        <v>67</v>
      </c>
      <c r="B18" s="23" t="s">
        <v>68</v>
      </c>
      <c r="C18" s="22" t="s">
        <v>69</v>
      </c>
      <c r="D18" s="23" t="s">
        <v>70</v>
      </c>
      <c r="E18" s="23" t="s">
        <v>31</v>
      </c>
      <c r="F18" s="24" t="s">
        <v>48</v>
      </c>
      <c r="G18" s="33" t="s">
        <v>71</v>
      </c>
      <c r="H18" s="34">
        <v>45515</v>
      </c>
      <c r="I18" s="26">
        <v>45627</v>
      </c>
      <c r="J18" s="24" t="s">
        <v>50</v>
      </c>
      <c r="K18" s="24" t="s">
        <v>39</v>
      </c>
      <c r="L18" s="24" t="s">
        <v>48</v>
      </c>
      <c r="M18" s="35">
        <v>630</v>
      </c>
      <c r="N18" s="43">
        <v>630</v>
      </c>
      <c r="O18" s="35"/>
      <c r="P18" s="35"/>
      <c r="Q18" s="35"/>
      <c r="R18" s="35"/>
      <c r="S18" s="35"/>
      <c r="T18" s="35"/>
      <c r="U18" s="23"/>
    </row>
  </sheetData>
  <mergeCells count="24">
    <mergeCell ref="A1:U1"/>
    <mergeCell ref="A2:G2"/>
    <mergeCell ref="D3:L3"/>
    <mergeCell ref="N3:T3"/>
    <mergeCell ref="O4:R4"/>
    <mergeCell ref="A6:L6"/>
    <mergeCell ref="A3:A5"/>
    <mergeCell ref="B3:B5"/>
    <mergeCell ref="B7:B9"/>
    <mergeCell ref="C3:C5"/>
    <mergeCell ref="D4:D5"/>
    <mergeCell ref="E4:E5"/>
    <mergeCell ref="F4:F5"/>
    <mergeCell ref="G4:G5"/>
    <mergeCell ref="H4:H5"/>
    <mergeCell ref="I4:I5"/>
    <mergeCell ref="J4:J5"/>
    <mergeCell ref="K4:K5"/>
    <mergeCell ref="L4:L5"/>
    <mergeCell ref="M3:M5"/>
    <mergeCell ref="N4:N5"/>
    <mergeCell ref="S4:S5"/>
    <mergeCell ref="T4:T5"/>
    <mergeCell ref="U3:U6"/>
  </mergeCells>
  <pageMargins left="0.75" right="0.75" top="0.511805555555556" bottom="0.472222222222222" header="0.5" footer="0.5"/>
  <pageSetup paperSize="9" scale="23" orientation="landscape"/>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2024-07-26T01:16:00Z</dcterms:created>
  <dcterms:modified xsi:type="dcterms:W3CDTF">2024-07-30T07:08:22Z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EC4E47C03D534FD4B3DE59E2F9A554D3_11</vt:lpwstr>
  </property>
  <property fmtid="{D5CDD505-2E9C-101B-9397-08002B2CF9AE}" pid="3" name="KSOProductBuildVer">
    <vt:lpwstr>2052-12.1.0.17147</vt:lpwstr>
  </property>
</Properties>
</file>