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65" windowHeight="11775" firstSheet="1" activeTab="4"/>
  </bookViews>
  <sheets>
    <sheet name="上年限额余额" sheetId="1" r:id="rId1"/>
    <sheet name="上年发行情况" sheetId="2" r:id="rId2"/>
    <sheet name="上年还本付息" sheetId="3" r:id="rId3"/>
    <sheet name="本年预计还本付息" sheetId="4" r:id="rId4"/>
    <sheet name="本年债券投向表" sheetId="7" r:id="rId5"/>
    <sheet name="本年项目安排表" sheetId="6" r:id="rId6"/>
  </sheets>
  <definedNames>
    <definedName name="_xlnm.Print_Area" localSheetId="1">上年发行情况!$A$1:$G$7</definedName>
    <definedName name="_xlnm.Print_Titles" localSheetId="5">本年项目安排表!$1:$6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<sst xmlns="http://schemas.openxmlformats.org/spreadsheetml/2006/main" count="120" uniqueCount="84">
  <si>
    <t>附件1-1</t>
  </si>
  <si>
    <t>2022年铁力市地方政府债务限额及余额情况表</t>
  </si>
  <si>
    <t xml:space="preserve">    单位：万元</t>
  </si>
  <si>
    <t>地区</t>
  </si>
  <si>
    <t>一般债务</t>
  </si>
  <si>
    <t>专项债务</t>
  </si>
  <si>
    <t>限额</t>
  </si>
  <si>
    <t>余额</t>
  </si>
  <si>
    <t>合计</t>
  </si>
  <si>
    <t>铁力市</t>
  </si>
  <si>
    <t>附件1-2</t>
  </si>
  <si>
    <r>
      <t>2022年铁力市地方政府债券</t>
    </r>
    <r>
      <rPr>
        <sz val="20"/>
        <color rgb="FFFF0000"/>
        <rFont val="华文中宋"/>
        <charset val="134"/>
      </rPr>
      <t>转贷</t>
    </r>
    <r>
      <rPr>
        <sz val="20"/>
        <rFont val="华文中宋"/>
        <charset val="134"/>
      </rPr>
      <t>情况表</t>
    </r>
  </si>
  <si>
    <t>小计</t>
  </si>
  <si>
    <t>新增一般
债券</t>
  </si>
  <si>
    <t>再融资一般债券</t>
  </si>
  <si>
    <t>新增专项
债券</t>
  </si>
  <si>
    <t>再融资专项债券</t>
  </si>
  <si>
    <t>附件1-3</t>
  </si>
  <si>
    <t>2022年铁力市地方政府债务还本付息情况表</t>
  </si>
  <si>
    <t xml:space="preserve"> 单位：万元</t>
  </si>
  <si>
    <t>一般债务还本付息额</t>
  </si>
  <si>
    <t>其中：一般债券还本付息额</t>
  </si>
  <si>
    <t>专项债务还本付息额</t>
  </si>
  <si>
    <t>其中：专项债券还本付息额</t>
  </si>
  <si>
    <t>本金</t>
  </si>
  <si>
    <t>利息</t>
  </si>
  <si>
    <t>附件1-4</t>
  </si>
  <si>
    <t>2023年铁力市地方政府债券还本付息预计情况表</t>
  </si>
  <si>
    <t>单位：万元</t>
  </si>
  <si>
    <t>一般债券还本付息额</t>
  </si>
  <si>
    <t>专项债券还本付息额</t>
  </si>
  <si>
    <t>附件1-5</t>
  </si>
  <si>
    <t>2023年铁力市新增地方政府债券投向表</t>
  </si>
  <si>
    <t>投向领域</t>
  </si>
  <si>
    <t>一般债券</t>
  </si>
  <si>
    <t>专项债券</t>
  </si>
  <si>
    <t>合  计</t>
  </si>
  <si>
    <t>一、生态环境保护</t>
  </si>
  <si>
    <t>二、棚户区改造</t>
  </si>
  <si>
    <t>三、开发区建设</t>
  </si>
  <si>
    <t>四、乡村振兴</t>
  </si>
  <si>
    <t>五、重大基础设施</t>
  </si>
  <si>
    <t xml:space="preserve"> 铁路</t>
  </si>
  <si>
    <t xml:space="preserve"> 公路</t>
  </si>
  <si>
    <t xml:space="preserve"> 机场</t>
  </si>
  <si>
    <t xml:space="preserve"> 重大水利建设</t>
  </si>
  <si>
    <t>六、社会事业</t>
  </si>
  <si>
    <t xml:space="preserve"> 教育</t>
  </si>
  <si>
    <t xml:space="preserve"> 卫生</t>
  </si>
  <si>
    <t xml:space="preserve"> 民政</t>
  </si>
  <si>
    <t xml:space="preserve"> 文旅</t>
  </si>
  <si>
    <t>七、市政建设</t>
  </si>
  <si>
    <t xml:space="preserve"> 城镇公共设施</t>
  </si>
  <si>
    <t xml:space="preserve"> 城市道路</t>
  </si>
  <si>
    <t xml:space="preserve"> 城市停车场</t>
  </si>
  <si>
    <t>八、其他</t>
  </si>
  <si>
    <t>附件1-6</t>
  </si>
  <si>
    <t>2023年铁力市本新增地方政府债券项目安排表</t>
  </si>
  <si>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</si>
  <si>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项目名称</t>
    </r>
  </si>
  <si>
    <r>
      <rPr>
        <b/>
        <sz val="12"/>
        <color indexed="8"/>
        <rFont val="宋体"/>
        <charset val="134"/>
      </rPr>
      <t>政府债券安排额度</t>
    </r>
  </si>
  <si>
    <r>
      <rPr>
        <b/>
        <sz val="12"/>
        <color indexed="8"/>
        <rFont val="宋体"/>
        <charset val="134"/>
      </rPr>
      <t>一般债券</t>
    </r>
  </si>
  <si>
    <r>
      <rPr>
        <b/>
        <sz val="12"/>
        <color indexed="8"/>
        <rFont val="宋体"/>
        <charset val="134"/>
      </rPr>
      <t>专项债券</t>
    </r>
  </si>
  <si>
    <t>铁力市第六小学整体改造项目</t>
  </si>
  <si>
    <t>铁力市第一中学食宿楼附属工程及实验楼设备采购项目</t>
  </si>
  <si>
    <t>哈尔滨至绥化至铁力铁路项目（铁力市）</t>
  </si>
  <si>
    <t>铁科高速铁力至凤阳段（铁力市）</t>
  </si>
  <si>
    <t>铁力市农村供水保障资金</t>
  </si>
  <si>
    <t>水土流失综合治理项目</t>
  </si>
  <si>
    <t>小型水库工程设施维修养护项目</t>
  </si>
  <si>
    <t>农村公路建设</t>
  </si>
  <si>
    <t>中央预算内投资高标准农田项目（2022年项目）</t>
  </si>
  <si>
    <t>黑龙江省伊春市铁力市桃山镇热网改造工程项目</t>
  </si>
  <si>
    <t>黑龙江省伊春市铁力市双丰林业局区域供热管网改造项目</t>
  </si>
  <si>
    <t>黑龙江省伊春市铁力市2023年热网改造工程项目</t>
  </si>
  <si>
    <t>高标准农田项目地方配套</t>
  </si>
  <si>
    <t>铁力市畜禽粪污贮存设施建设项目</t>
  </si>
  <si>
    <t>铁力市2023年雨污水管网改造工程项目</t>
  </si>
  <si>
    <t>铁力市五一街排水管网改造工程项目</t>
  </si>
  <si>
    <t>铁力市团结区域管网改造工程项目</t>
  </si>
  <si>
    <t>铁力市污水截流干管改造建设项目</t>
  </si>
  <si>
    <t>综合性屠宰场建设项目</t>
  </si>
  <si>
    <t>黑龙江省伊春市铁力市环保联合老旧小区改造项目</t>
  </si>
  <si>
    <t>黑龙江省伊春市铁力局及农场老旧小区改造项目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</si>
</sst>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b/>
      <sz val="12"/>
      <color indexed="8"/>
      <name val="Times New Roman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rgb="FF000000"/>
      <name val="华文中宋"/>
      <charset val="134"/>
    </font>
    <font>
      <b/>
      <sz val="9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color rgb="FF000000"/>
      <name val="SimSun"/>
      <charset val="134"/>
    </font>
    <font>
      <sz val="12"/>
      <name val="宋体"/>
      <charset val="134"/>
      <scheme val="minor"/>
    </font>
    <font>
      <sz val="20"/>
      <color theme="1"/>
      <name val="华文中宋"/>
      <charset val="134"/>
    </font>
    <font>
      <sz val="20"/>
      <name val="华文中宋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8"/>
      <color rgb="FF000000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20"/>
      <color rgb="FFFF0000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27" fillId="5" borderId="23" applyNumberFormat="0" applyAlignment="0" applyProtection="0">
      <alignment vertical="center"/>
    </xf>
    <xf numFmtId="0" fontId="28" fillId="5" borderId="22" applyNumberFormat="0" applyAlignment="0" applyProtection="0">
      <alignment vertical="center"/>
    </xf>
    <xf numFmtId="0" fontId="29" fillId="6" borderId="24" applyNumberFormat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6" fontId="0" fillId="0" borderId="0" xfId="0" applyNumberFormat="1" applyAlignment="1">
      <alignment horizontal="right"/>
    </xf>
    <xf numFmtId="0" fontId="6" fillId="0" borderId="2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7" fillId="0" borderId="0" xfId="0" applyFont="1" applyAlignment="1">
      <alignment vertical="center" wrapText="1"/>
    </xf>
    <xf numFmtId="0" fontId="5" fillId="0" borderId="7" xfId="0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176" fontId="11" fillId="2" borderId="1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 wrapText="1"/>
    </xf>
    <xf numFmtId="0" fontId="0" fillId="0" borderId="18" xfId="0" applyBorder="1" applyAlignment="1">
      <alignment horizontal="center"/>
    </xf>
    <xf numFmtId="0" fontId="11" fillId="0" borderId="1" xfId="0" applyFont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vertical="center" shrinkToFit="1"/>
    </xf>
    <xf numFmtId="1" fontId="16" fillId="0" borderId="1" xfId="0" applyNumberFormat="1" applyFont="1" applyFill="1" applyBorder="1" applyAlignment="1">
      <alignment vertical="center" shrinkToFit="1"/>
    </xf>
    <xf numFmtId="1" fontId="15" fillId="0" borderId="1" xfId="0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9" xfId="0" applyFont="1" applyBorder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0" fillId="0" borderId="8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9" sqref="C9"/>
    </sheetView>
  </sheetViews>
  <sheetFormatPr defaultColWidth="9" defaultRowHeight="13.5" outlineLevelCol="4"/>
  <cols>
    <col min="1" max="1" width="20" style="21" customWidth="1"/>
    <col min="2" max="5" width="17.125" style="21" customWidth="1"/>
    <col min="6" max="16384" width="9" style="21"/>
  </cols>
  <sheetData>
    <row r="1" spans="1:1">
      <c r="A1" s="21" t="s">
        <v>0</v>
      </c>
    </row>
    <row r="2" ht="42" customHeight="1" spans="1:5">
      <c r="A2" s="69" t="s">
        <v>1</v>
      </c>
      <c r="B2" s="69"/>
      <c r="C2" s="69"/>
      <c r="D2" s="69"/>
      <c r="E2" s="69"/>
    </row>
    <row r="3" ht="33" customHeight="1" spans="1:5">
      <c r="A3" s="63"/>
      <c r="B3" s="63"/>
      <c r="C3" s="63"/>
      <c r="D3" s="63"/>
      <c r="E3" s="70" t="s">
        <v>2</v>
      </c>
    </row>
    <row r="4" ht="32.25" customHeight="1" spans="1:5">
      <c r="A4" s="71" t="s">
        <v>3</v>
      </c>
      <c r="B4" s="72" t="s">
        <v>4</v>
      </c>
      <c r="C4" s="72"/>
      <c r="D4" s="72" t="s">
        <v>5</v>
      </c>
      <c r="E4" s="73"/>
    </row>
    <row r="5" ht="32.25" customHeight="1" spans="1:5">
      <c r="A5" s="52"/>
      <c r="B5" s="65" t="s">
        <v>6</v>
      </c>
      <c r="C5" s="65" t="s">
        <v>7</v>
      </c>
      <c r="D5" s="65" t="s">
        <v>6</v>
      </c>
      <c r="E5" s="74" t="s">
        <v>7</v>
      </c>
    </row>
    <row r="6" ht="33.75" customHeight="1" spans="1:5">
      <c r="A6" s="52" t="s">
        <v>8</v>
      </c>
      <c r="B6" s="58">
        <v>219235.3</v>
      </c>
      <c r="C6" s="58">
        <v>211643.3</v>
      </c>
      <c r="D6" s="58">
        <v>87941</v>
      </c>
      <c r="E6" s="58">
        <v>87589</v>
      </c>
    </row>
    <row r="7" ht="33.75" customHeight="1" spans="1:5">
      <c r="A7" s="52" t="s">
        <v>9</v>
      </c>
      <c r="B7" s="58">
        <v>219235.3</v>
      </c>
      <c r="C7" s="58">
        <v>211643.3</v>
      </c>
      <c r="D7" s="58">
        <v>87941</v>
      </c>
      <c r="E7" s="58">
        <v>87589</v>
      </c>
    </row>
    <row r="8" ht="33.75" customHeight="1" spans="1:5">
      <c r="A8" s="52"/>
      <c r="B8" s="75"/>
      <c r="C8" s="75"/>
      <c r="D8" s="75"/>
      <c r="E8" s="76"/>
    </row>
    <row r="9" ht="33.75" customHeight="1" spans="1:5">
      <c r="A9" s="52"/>
      <c r="B9" s="75"/>
      <c r="C9" s="75"/>
      <c r="D9" s="75"/>
      <c r="E9" s="76"/>
    </row>
    <row r="10" ht="33.75" customHeight="1" spans="1:5">
      <c r="A10" s="77"/>
      <c r="B10" s="78"/>
      <c r="C10" s="78"/>
      <c r="D10" s="78"/>
      <c r="E10" s="76"/>
    </row>
    <row r="11" s="39" customFormat="1" ht="14.25" spans="1:1">
      <c r="A11" s="53"/>
    </row>
  </sheetData>
  <mergeCells count="4">
    <mergeCell ref="A2:E2"/>
    <mergeCell ref="B4:C4"/>
    <mergeCell ref="D4:E4"/>
    <mergeCell ref="A4:A5"/>
  </mergeCells>
  <printOptions horizontalCentered="1"/>
  <pageMargins left="0.550694444444444" right="0.550694444444444" top="0.984027777777778" bottom="0.984027777777778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D7" sqref="D7"/>
    </sheetView>
  </sheetViews>
  <sheetFormatPr defaultColWidth="9" defaultRowHeight="13.5"/>
  <cols>
    <col min="1" max="1" width="20" customWidth="1"/>
    <col min="2" max="7" width="12.5" customWidth="1"/>
  </cols>
  <sheetData>
    <row r="1" spans="1:1">
      <c r="A1" s="21" t="s">
        <v>10</v>
      </c>
    </row>
    <row r="2" ht="36" customHeight="1" spans="1:7">
      <c r="A2" s="62" t="s">
        <v>11</v>
      </c>
      <c r="B2" s="62"/>
      <c r="C2" s="62"/>
      <c r="D2" s="62"/>
      <c r="E2" s="62"/>
      <c r="F2" s="62"/>
      <c r="G2" s="62"/>
    </row>
    <row r="3" ht="36.95" customHeight="1" spans="1:7">
      <c r="A3" s="63"/>
      <c r="B3" s="63"/>
      <c r="C3" s="63"/>
      <c r="D3" s="63"/>
      <c r="E3" s="63"/>
      <c r="F3" s="64" t="s">
        <v>2</v>
      </c>
      <c r="G3" s="64"/>
    </row>
    <row r="4" ht="28.5" customHeight="1" spans="1:7">
      <c r="A4" s="65" t="s">
        <v>3</v>
      </c>
      <c r="B4" s="65" t="s">
        <v>4</v>
      </c>
      <c r="C4" s="65"/>
      <c r="D4" s="65"/>
      <c r="E4" s="65" t="s">
        <v>5</v>
      </c>
      <c r="F4" s="65"/>
      <c r="G4" s="65"/>
    </row>
    <row r="5" ht="40.5" customHeight="1" spans="1:12">
      <c r="A5" s="65"/>
      <c r="B5" s="65" t="s">
        <v>12</v>
      </c>
      <c r="C5" s="65" t="s">
        <v>13</v>
      </c>
      <c r="D5" s="65" t="s">
        <v>14</v>
      </c>
      <c r="E5" s="65" t="s">
        <v>12</v>
      </c>
      <c r="F5" s="65" t="s">
        <v>15</v>
      </c>
      <c r="G5" s="65" t="s">
        <v>16</v>
      </c>
      <c r="L5" s="67"/>
    </row>
    <row r="6" ht="36" customHeight="1" spans="1:7">
      <c r="A6" s="65" t="s">
        <v>8</v>
      </c>
      <c r="B6" s="66">
        <f>C6+D6</f>
        <v>55694.35</v>
      </c>
      <c r="C6" s="66">
        <v>38684.35</v>
      </c>
      <c r="D6" s="66">
        <v>17010</v>
      </c>
      <c r="E6" s="66">
        <f>F6+G6</f>
        <v>9780</v>
      </c>
      <c r="F6" s="66">
        <v>9780</v>
      </c>
      <c r="G6" s="67"/>
    </row>
    <row r="7" ht="36" customHeight="1" spans="1:7">
      <c r="A7" s="65" t="s">
        <v>9</v>
      </c>
      <c r="B7" s="66">
        <f>C7+D7</f>
        <v>55694.35</v>
      </c>
      <c r="C7" s="66">
        <v>38684.35</v>
      </c>
      <c r="D7" s="66">
        <v>17010</v>
      </c>
      <c r="E7" s="66">
        <f>F7+G7</f>
        <v>9780</v>
      </c>
      <c r="F7" s="66">
        <v>9780</v>
      </c>
      <c r="G7" s="68"/>
    </row>
    <row r="8" s="39" customFormat="1" ht="14.25" spans="1:1">
      <c r="A8" s="53"/>
    </row>
    <row r="9" s="18" customFormat="1"/>
    <row r="10" s="18" customFormat="1"/>
    <row r="11" s="18" customFormat="1"/>
  </sheetData>
  <mergeCells count="5">
    <mergeCell ref="A2:G2"/>
    <mergeCell ref="F3:G3"/>
    <mergeCell ref="B4:D4"/>
    <mergeCell ref="E4:G4"/>
    <mergeCell ref="A4:A5"/>
  </mergeCells>
  <printOptions horizontalCentered="1"/>
  <pageMargins left="0.156944444444444" right="0.156944444444444" top="0.984027777777778" bottom="0.984027777777778" header="0.511805555555556" footer="0.511805555555556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H10" sqref="H10"/>
    </sheetView>
  </sheetViews>
  <sheetFormatPr defaultColWidth="9" defaultRowHeight="13.5"/>
  <cols>
    <col min="1" max="1" width="20.75" customWidth="1"/>
    <col min="2" max="13" width="10" customWidth="1"/>
  </cols>
  <sheetData>
    <row r="1" spans="1:1">
      <c r="A1" s="21" t="s">
        <v>17</v>
      </c>
    </row>
    <row r="2" s="21" customFormat="1" ht="39" customHeight="1" spans="1:13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ht="21" customHeight="1" spans="12:13">
      <c r="L3" s="59" t="s">
        <v>19</v>
      </c>
      <c r="M3" s="59"/>
    </row>
    <row r="4" s="16" customFormat="1" ht="34.5" customHeight="1" spans="1:13">
      <c r="A4" s="40" t="s">
        <v>3</v>
      </c>
      <c r="B4" s="55" t="s">
        <v>20</v>
      </c>
      <c r="C4" s="42"/>
      <c r="D4" s="42"/>
      <c r="E4" s="56" t="s">
        <v>21</v>
      </c>
      <c r="F4" s="56"/>
      <c r="G4" s="56"/>
      <c r="H4" s="56" t="s">
        <v>22</v>
      </c>
      <c r="I4" s="56"/>
      <c r="J4" s="56"/>
      <c r="K4" s="42" t="s">
        <v>23</v>
      </c>
      <c r="L4" s="42"/>
      <c r="M4" s="44"/>
    </row>
    <row r="5" s="16" customFormat="1" ht="34.5" customHeight="1" spans="1:13">
      <c r="A5" s="45"/>
      <c r="B5" s="46" t="s">
        <v>12</v>
      </c>
      <c r="C5" s="46" t="s">
        <v>24</v>
      </c>
      <c r="D5" s="46" t="s">
        <v>25</v>
      </c>
      <c r="E5" s="57" t="s">
        <v>12</v>
      </c>
      <c r="F5" s="57" t="s">
        <v>24</v>
      </c>
      <c r="G5" s="57" t="s">
        <v>25</v>
      </c>
      <c r="H5" s="57" t="s">
        <v>12</v>
      </c>
      <c r="I5" s="57" t="s">
        <v>24</v>
      </c>
      <c r="J5" s="57" t="s">
        <v>25</v>
      </c>
      <c r="K5" s="46" t="s">
        <v>12</v>
      </c>
      <c r="L5" s="46" t="s">
        <v>24</v>
      </c>
      <c r="M5" s="47" t="s">
        <v>25</v>
      </c>
    </row>
    <row r="6" s="17" customFormat="1" ht="34.5" customHeight="1" spans="1:13">
      <c r="A6" s="48" t="s">
        <v>8</v>
      </c>
      <c r="B6" s="58">
        <f>C6+D6</f>
        <v>24021.78</v>
      </c>
      <c r="C6" s="58">
        <v>17010</v>
      </c>
      <c r="D6" s="58">
        <v>7011.78</v>
      </c>
      <c r="E6" s="58">
        <f>F6+G6</f>
        <v>24021.78</v>
      </c>
      <c r="F6" s="58">
        <v>17010</v>
      </c>
      <c r="G6" s="58">
        <v>7011.78</v>
      </c>
      <c r="H6" s="58">
        <f>I6+J6</f>
        <v>2986.77</v>
      </c>
      <c r="I6" s="60"/>
      <c r="J6" s="58">
        <v>2986.77</v>
      </c>
      <c r="K6" s="60">
        <f>L6+M6</f>
        <v>2986.77</v>
      </c>
      <c r="L6" s="60"/>
      <c r="M6" s="61">
        <v>2986.77</v>
      </c>
    </row>
    <row r="7" s="17" customFormat="1" ht="34.5" customHeight="1" spans="1:13">
      <c r="A7" s="52" t="s">
        <v>9</v>
      </c>
      <c r="B7" s="58">
        <f>C7+D7</f>
        <v>24021.78</v>
      </c>
      <c r="C7" s="58">
        <v>17010</v>
      </c>
      <c r="D7" s="58">
        <v>7011.78</v>
      </c>
      <c r="E7" s="58">
        <f>F7+G7</f>
        <v>24021.78</v>
      </c>
      <c r="F7" s="58">
        <v>17010</v>
      </c>
      <c r="G7" s="58">
        <v>7011.78</v>
      </c>
      <c r="H7" s="58">
        <f>I7+J7</f>
        <v>2986.77</v>
      </c>
      <c r="I7" s="60"/>
      <c r="J7" s="58">
        <v>2986.77</v>
      </c>
      <c r="K7" s="60">
        <f>L7+M7</f>
        <v>2986.77</v>
      </c>
      <c r="L7" s="60"/>
      <c r="M7" s="61">
        <v>2986.77</v>
      </c>
    </row>
    <row r="8" s="39" customFormat="1" ht="14.25" spans="1:1">
      <c r="A8" s="53"/>
    </row>
    <row r="9" s="18" customFormat="1"/>
    <row r="10" s="18" customFormat="1"/>
  </sheetData>
  <mergeCells count="7">
    <mergeCell ref="A2:M2"/>
    <mergeCell ref="L3:M3"/>
    <mergeCell ref="B4:D4"/>
    <mergeCell ref="E4:G4"/>
    <mergeCell ref="H4:J4"/>
    <mergeCell ref="K4:M4"/>
    <mergeCell ref="A4:A5"/>
  </mergeCells>
  <printOptions horizontalCentered="1"/>
  <pageMargins left="0.156944444444444" right="0.156944444444444" top="0.984027777777778" bottom="0.984027777777778" header="0.511805555555556" footer="0.511805555555556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B6" sqref="B6:G6"/>
    </sheetView>
  </sheetViews>
  <sheetFormatPr defaultColWidth="9" defaultRowHeight="13.5" outlineLevelRow="7" outlineLevelCol="6"/>
  <cols>
    <col min="1" max="1" width="18.75" customWidth="1"/>
    <col min="2" max="7" width="13.125" customWidth="1"/>
  </cols>
  <sheetData>
    <row r="1" spans="1:1">
      <c r="A1" s="21" t="s">
        <v>26</v>
      </c>
    </row>
    <row r="2" ht="42" customHeight="1" spans="1:7">
      <c r="A2" s="5" t="s">
        <v>27</v>
      </c>
      <c r="B2" s="5"/>
      <c r="C2" s="5"/>
      <c r="D2" s="5"/>
      <c r="E2" s="5"/>
      <c r="F2" s="5"/>
      <c r="G2" s="5"/>
    </row>
    <row r="3" ht="23.1" customHeight="1" spans="7:7">
      <c r="G3" s="7" t="s">
        <v>28</v>
      </c>
    </row>
    <row r="4" s="16" customFormat="1" ht="33" customHeight="1" spans="1:7">
      <c r="A4" s="40" t="s">
        <v>3</v>
      </c>
      <c r="B4" s="41" t="s">
        <v>29</v>
      </c>
      <c r="C4" s="42"/>
      <c r="D4" s="43"/>
      <c r="E4" s="41" t="s">
        <v>30</v>
      </c>
      <c r="F4" s="42"/>
      <c r="G4" s="44"/>
    </row>
    <row r="5" s="16" customFormat="1" ht="33" customHeight="1" spans="1:7">
      <c r="A5" s="45"/>
      <c r="B5" s="46" t="s">
        <v>12</v>
      </c>
      <c r="C5" s="46" t="s">
        <v>24</v>
      </c>
      <c r="D5" s="46" t="s">
        <v>25</v>
      </c>
      <c r="E5" s="46" t="s">
        <v>12</v>
      </c>
      <c r="F5" s="46" t="s">
        <v>24</v>
      </c>
      <c r="G5" s="47" t="s">
        <v>25</v>
      </c>
    </row>
    <row r="6" s="17" customFormat="1" ht="33" customHeight="1" spans="1:7">
      <c r="A6" s="48" t="s">
        <v>8</v>
      </c>
      <c r="B6" s="49">
        <f>C6+D6</f>
        <v>36927.59</v>
      </c>
      <c r="C6" s="50">
        <v>28640</v>
      </c>
      <c r="D6" s="51">
        <v>8287.59</v>
      </c>
      <c r="E6" s="49">
        <f>F6+G6</f>
        <v>13462.83</v>
      </c>
      <c r="F6" s="50">
        <v>10297</v>
      </c>
      <c r="G6" s="51">
        <v>3165.83</v>
      </c>
    </row>
    <row r="7" s="17" customFormat="1" ht="33" customHeight="1" spans="1:7">
      <c r="A7" s="52" t="s">
        <v>9</v>
      </c>
      <c r="B7" s="49">
        <f>C7+D7</f>
        <v>36927.59</v>
      </c>
      <c r="C7" s="50">
        <v>28640</v>
      </c>
      <c r="D7" s="51">
        <v>8287.59</v>
      </c>
      <c r="E7" s="49">
        <f>F7+G7</f>
        <v>13462.83</v>
      </c>
      <c r="F7" s="50">
        <v>10297</v>
      </c>
      <c r="G7" s="51">
        <v>3165.83</v>
      </c>
    </row>
    <row r="8" s="39" customFormat="1" ht="24" customHeight="1" spans="1:1">
      <c r="A8" s="53"/>
    </row>
  </sheetData>
  <mergeCells count="4">
    <mergeCell ref="A2:G2"/>
    <mergeCell ref="B4:D4"/>
    <mergeCell ref="E4:G4"/>
    <mergeCell ref="A4:A5"/>
  </mergeCells>
  <printOptions horizontalCentered="1"/>
  <pageMargins left="0.354166666666667" right="0.354166666666667" top="0.984027777777778" bottom="0.984027777777778" header="0.511805555555556" footer="0.511805555555556"/>
  <pageSetup paperSize="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topLeftCell="A5" workbookViewId="0">
      <selection activeCell="C20" sqref="C20"/>
    </sheetView>
  </sheetViews>
  <sheetFormatPr defaultColWidth="9" defaultRowHeight="13.5" outlineLevelCol="4"/>
  <cols>
    <col min="1" max="1" width="34.75" customWidth="1"/>
    <col min="2" max="2" width="19.75" style="19" customWidth="1"/>
    <col min="3" max="3" width="18.125" style="19" customWidth="1"/>
    <col min="4" max="4" width="17.375" style="19" customWidth="1"/>
    <col min="5" max="5" width="30.5" style="20" customWidth="1"/>
  </cols>
  <sheetData>
    <row r="1" ht="24" customHeight="1" spans="1:1">
      <c r="A1" s="21" t="s">
        <v>31</v>
      </c>
    </row>
    <row r="2" ht="36" customHeight="1" spans="1:4">
      <c r="A2" s="22" t="s">
        <v>32</v>
      </c>
      <c r="B2" s="23"/>
      <c r="C2" s="23"/>
      <c r="D2" s="23"/>
    </row>
    <row r="3" ht="21" customHeight="1" spans="4:4">
      <c r="D3" s="24" t="s">
        <v>28</v>
      </c>
    </row>
    <row r="4" s="16" customFormat="1" ht="30" customHeight="1" spans="1:5">
      <c r="A4" s="25" t="s">
        <v>33</v>
      </c>
      <c r="B4" s="26" t="s">
        <v>8</v>
      </c>
      <c r="C4" s="26" t="s">
        <v>34</v>
      </c>
      <c r="D4" s="27" t="s">
        <v>35</v>
      </c>
      <c r="E4" s="28"/>
    </row>
    <row r="5" s="17" customFormat="1" ht="27.75" customHeight="1" spans="1:5">
      <c r="A5" s="29" t="s">
        <v>36</v>
      </c>
      <c r="B5" s="30">
        <f>C5+D5</f>
        <v>61366.24</v>
      </c>
      <c r="C5" s="30">
        <f>SUM(C6:C24)</f>
        <v>61366.24</v>
      </c>
      <c r="D5" s="31">
        <v>0</v>
      </c>
      <c r="E5" s="20"/>
    </row>
    <row r="6" s="17" customFormat="1" ht="27" customHeight="1" spans="1:5">
      <c r="A6" s="32" t="s">
        <v>37</v>
      </c>
      <c r="B6" s="30">
        <f t="shared" ref="B6:B24" si="0">C6+D6</f>
        <v>7605.37</v>
      </c>
      <c r="C6" s="30">
        <v>7605.37</v>
      </c>
      <c r="D6" s="31"/>
      <c r="E6" s="33"/>
    </row>
    <row r="7" s="17" customFormat="1" ht="27" customHeight="1" spans="1:5">
      <c r="A7" s="32" t="s">
        <v>38</v>
      </c>
      <c r="B7" s="30">
        <f t="shared" si="0"/>
        <v>0</v>
      </c>
      <c r="C7" s="30"/>
      <c r="D7" s="31"/>
      <c r="E7" s="20"/>
    </row>
    <row r="8" s="17" customFormat="1" ht="27" customHeight="1" spans="1:5">
      <c r="A8" s="32" t="s">
        <v>39</v>
      </c>
      <c r="B8" s="30">
        <f t="shared" si="0"/>
        <v>0</v>
      </c>
      <c r="C8" s="30"/>
      <c r="D8" s="31"/>
      <c r="E8" s="33"/>
    </row>
    <row r="9" s="17" customFormat="1" ht="27" customHeight="1" spans="1:5">
      <c r="A9" s="32" t="s">
        <v>40</v>
      </c>
      <c r="B9" s="30">
        <f t="shared" si="0"/>
        <v>5303</v>
      </c>
      <c r="C9" s="30">
        <v>5303</v>
      </c>
      <c r="D9" s="31"/>
      <c r="E9" s="20"/>
    </row>
    <row r="10" s="17" customFormat="1" ht="27" customHeight="1" spans="1:5">
      <c r="A10" s="32" t="s">
        <v>41</v>
      </c>
      <c r="B10" s="30">
        <f t="shared" si="0"/>
        <v>0</v>
      </c>
      <c r="C10" s="30"/>
      <c r="D10" s="31"/>
      <c r="E10" s="20"/>
    </row>
    <row r="11" s="17" customFormat="1" ht="27" customHeight="1" spans="1:5">
      <c r="A11" s="32" t="s">
        <v>42</v>
      </c>
      <c r="B11" s="30">
        <f t="shared" si="0"/>
        <v>12136</v>
      </c>
      <c r="C11" s="30">
        <v>12136</v>
      </c>
      <c r="D11" s="31"/>
      <c r="E11" s="20"/>
    </row>
    <row r="12" s="17" customFormat="1" ht="27" customHeight="1" spans="1:5">
      <c r="A12" s="32" t="s">
        <v>43</v>
      </c>
      <c r="B12" s="30">
        <f t="shared" si="0"/>
        <v>30810</v>
      </c>
      <c r="C12" s="30">
        <v>30810</v>
      </c>
      <c r="D12" s="31"/>
      <c r="E12" s="20"/>
    </row>
    <row r="13" s="17" customFormat="1" ht="27" customHeight="1" spans="1:5">
      <c r="A13" s="32" t="s">
        <v>44</v>
      </c>
      <c r="B13" s="30">
        <f t="shared" si="0"/>
        <v>0</v>
      </c>
      <c r="C13" s="30"/>
      <c r="D13" s="31"/>
      <c r="E13" s="20"/>
    </row>
    <row r="14" s="17" customFormat="1" ht="27" customHeight="1" spans="1:5">
      <c r="A14" s="32" t="s">
        <v>45</v>
      </c>
      <c r="B14" s="30">
        <f t="shared" si="0"/>
        <v>0</v>
      </c>
      <c r="C14" s="30"/>
      <c r="D14" s="31"/>
      <c r="E14" s="33"/>
    </row>
    <row r="15" s="17" customFormat="1" ht="27" customHeight="1" spans="1:5">
      <c r="A15" s="32" t="s">
        <v>46</v>
      </c>
      <c r="B15" s="30">
        <f t="shared" si="0"/>
        <v>0</v>
      </c>
      <c r="C15" s="30"/>
      <c r="D15" s="31"/>
      <c r="E15" s="20"/>
    </row>
    <row r="16" s="17" customFormat="1" ht="27" customHeight="1" spans="1:5">
      <c r="A16" s="32" t="s">
        <v>47</v>
      </c>
      <c r="B16" s="30">
        <f t="shared" si="0"/>
        <v>1129</v>
      </c>
      <c r="C16" s="30">
        <v>1129</v>
      </c>
      <c r="D16" s="31"/>
      <c r="E16" s="20"/>
    </row>
    <row r="17" s="17" customFormat="1" ht="27" customHeight="1" spans="1:5">
      <c r="A17" s="32" t="s">
        <v>48</v>
      </c>
      <c r="B17" s="30">
        <f t="shared" si="0"/>
        <v>0</v>
      </c>
      <c r="C17" s="30"/>
      <c r="D17" s="31"/>
      <c r="E17" s="20"/>
    </row>
    <row r="18" s="17" customFormat="1" ht="27" customHeight="1" spans="1:5">
      <c r="A18" s="32" t="s">
        <v>49</v>
      </c>
      <c r="B18" s="30">
        <f t="shared" si="0"/>
        <v>0</v>
      </c>
      <c r="C18" s="30"/>
      <c r="D18" s="31"/>
      <c r="E18" s="20"/>
    </row>
    <row r="19" s="17" customFormat="1" ht="27" customHeight="1" spans="1:5">
      <c r="A19" s="32" t="s">
        <v>50</v>
      </c>
      <c r="B19" s="30">
        <f t="shared" si="0"/>
        <v>0</v>
      </c>
      <c r="C19" s="30"/>
      <c r="D19" s="31"/>
      <c r="E19" s="20"/>
    </row>
    <row r="20" s="17" customFormat="1" ht="27" customHeight="1" spans="1:5">
      <c r="A20" s="32" t="s">
        <v>51</v>
      </c>
      <c r="B20" s="30">
        <f t="shared" si="0"/>
        <v>0</v>
      </c>
      <c r="C20" s="30"/>
      <c r="D20" s="31"/>
      <c r="E20" s="20"/>
    </row>
    <row r="21" s="17" customFormat="1" ht="27" customHeight="1" spans="1:5">
      <c r="A21" s="32" t="s">
        <v>52</v>
      </c>
      <c r="B21" s="30">
        <f t="shared" si="0"/>
        <v>3136</v>
      </c>
      <c r="C21" s="30">
        <v>3136</v>
      </c>
      <c r="D21" s="31"/>
      <c r="E21" s="20"/>
    </row>
    <row r="22" s="17" customFormat="1" ht="27" customHeight="1" spans="1:5">
      <c r="A22" s="32" t="s">
        <v>53</v>
      </c>
      <c r="B22" s="30">
        <f t="shared" si="0"/>
        <v>0</v>
      </c>
      <c r="C22" s="30"/>
      <c r="D22" s="31"/>
      <c r="E22" s="33"/>
    </row>
    <row r="23" s="17" customFormat="1" ht="27.75" customHeight="1" spans="1:5">
      <c r="A23" s="32" t="s">
        <v>54</v>
      </c>
      <c r="B23" s="30">
        <f t="shared" si="0"/>
        <v>0</v>
      </c>
      <c r="C23" s="30"/>
      <c r="D23" s="31"/>
      <c r="E23" s="20"/>
    </row>
    <row r="24" s="17" customFormat="1" ht="27.75" customHeight="1" spans="1:5">
      <c r="A24" s="34" t="s">
        <v>55</v>
      </c>
      <c r="B24" s="30">
        <f t="shared" si="0"/>
        <v>1246.87</v>
      </c>
      <c r="C24" s="35">
        <v>1246.87</v>
      </c>
      <c r="D24" s="36"/>
      <c r="E24" s="20"/>
    </row>
    <row r="25" s="18" customFormat="1" ht="19.5" customHeight="1" spans="1:5">
      <c r="A25" s="15"/>
      <c r="B25" s="37"/>
      <c r="C25" s="37"/>
      <c r="D25" s="37"/>
      <c r="E25" s="38"/>
    </row>
  </sheetData>
  <mergeCells count="1">
    <mergeCell ref="A2:D2"/>
  </mergeCells>
  <printOptions horizontalCentered="1"/>
  <pageMargins left="0.314583333333333" right="0.314583333333333" top="0.747916666666667" bottom="0.747916666666667" header="0.314583333333333" footer="0.314583333333333"/>
  <pageSetup paperSize="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C6" sqref="C6"/>
    </sheetView>
  </sheetViews>
  <sheetFormatPr defaultColWidth="9" defaultRowHeight="13.5" outlineLevelCol="4"/>
  <cols>
    <col min="2" max="2" width="46.25" style="2" customWidth="1"/>
    <col min="3" max="5" width="12.125" customWidth="1"/>
  </cols>
  <sheetData>
    <row r="1" ht="39" customHeight="1" spans="1:2">
      <c r="A1" s="3" t="s">
        <v>56</v>
      </c>
      <c r="B1" s="4"/>
    </row>
    <row r="2" ht="22.5" spans="1:5">
      <c r="A2" s="5" t="s">
        <v>57</v>
      </c>
      <c r="B2" s="6"/>
      <c r="C2" s="5"/>
      <c r="D2" s="5"/>
      <c r="E2" s="5"/>
    </row>
    <row r="3" ht="31.5" customHeight="1" spans="5:5">
      <c r="E3" s="7" t="s">
        <v>28</v>
      </c>
    </row>
    <row r="4" s="1" customFormat="1" ht="25.5" customHeight="1" spans="1:5">
      <c r="A4" s="8" t="s">
        <v>58</v>
      </c>
      <c r="B4" s="9" t="s">
        <v>59</v>
      </c>
      <c r="C4" s="8" t="s">
        <v>60</v>
      </c>
      <c r="D4" s="8"/>
      <c r="E4" s="8"/>
    </row>
    <row r="5" s="1" customFormat="1" ht="31.5" customHeight="1" spans="1:5">
      <c r="A5" s="8"/>
      <c r="B5" s="9"/>
      <c r="C5" s="10" t="s">
        <v>12</v>
      </c>
      <c r="D5" s="8" t="s">
        <v>61</v>
      </c>
      <c r="E5" s="8" t="s">
        <v>62</v>
      </c>
    </row>
    <row r="6" ht="31.5" customHeight="1" spans="1:5">
      <c r="A6" s="11" t="s">
        <v>8</v>
      </c>
      <c r="B6" s="12"/>
      <c r="C6" s="11">
        <f>D6+E6</f>
        <v>63819</v>
      </c>
      <c r="D6" s="13">
        <f>SUM(D7:D27)</f>
        <v>63819</v>
      </c>
      <c r="E6" s="13">
        <v>0</v>
      </c>
    </row>
    <row r="7" ht="31.5" customHeight="1" spans="1:5">
      <c r="A7" s="13">
        <v>1</v>
      </c>
      <c r="B7" s="14" t="s">
        <v>63</v>
      </c>
      <c r="C7" s="11"/>
      <c r="D7" s="13">
        <v>320</v>
      </c>
      <c r="E7" s="13"/>
    </row>
    <row r="8" ht="31.5" customHeight="1" spans="1:5">
      <c r="A8" s="13">
        <v>2</v>
      </c>
      <c r="B8" s="14" t="s">
        <v>64</v>
      </c>
      <c r="C8" s="13"/>
      <c r="D8" s="13">
        <v>809</v>
      </c>
      <c r="E8" s="13"/>
    </row>
    <row r="9" ht="31.5" customHeight="1" spans="1:5">
      <c r="A9" s="13">
        <v>3</v>
      </c>
      <c r="B9" s="14" t="s">
        <v>65</v>
      </c>
      <c r="C9" s="13"/>
      <c r="D9" s="13">
        <v>12136</v>
      </c>
      <c r="E9" s="13"/>
    </row>
    <row r="10" ht="31.5" customHeight="1" spans="1:5">
      <c r="A10" s="13">
        <v>4</v>
      </c>
      <c r="B10" s="14" t="s">
        <v>66</v>
      </c>
      <c r="C10" s="13"/>
      <c r="D10" s="13">
        <v>30700</v>
      </c>
      <c r="E10" s="13"/>
    </row>
    <row r="11" ht="31.5" customHeight="1" spans="1:5">
      <c r="A11" s="13">
        <v>5</v>
      </c>
      <c r="B11" s="14" t="s">
        <v>67</v>
      </c>
      <c r="C11" s="13"/>
      <c r="D11" s="13">
        <v>800</v>
      </c>
      <c r="E11" s="13"/>
    </row>
    <row r="12" ht="31.5" customHeight="1" spans="1:5">
      <c r="A12" s="13">
        <v>6</v>
      </c>
      <c r="B12" s="14" t="s">
        <v>68</v>
      </c>
      <c r="C12" s="13"/>
      <c r="D12" s="13">
        <v>659</v>
      </c>
      <c r="E12" s="13"/>
    </row>
    <row r="13" ht="31.5" customHeight="1" spans="1:5">
      <c r="A13" s="13">
        <v>7</v>
      </c>
      <c r="B13" s="14" t="s">
        <v>69</v>
      </c>
      <c r="C13" s="13"/>
      <c r="D13" s="13">
        <v>50</v>
      </c>
      <c r="E13" s="13"/>
    </row>
    <row r="14" ht="31.5" customHeight="1" spans="1:5">
      <c r="A14" s="13">
        <v>8</v>
      </c>
      <c r="B14" s="14" t="s">
        <v>70</v>
      </c>
      <c r="C14" s="13"/>
      <c r="D14" s="13">
        <v>110</v>
      </c>
      <c r="E14" s="13"/>
    </row>
    <row r="15" ht="31.5" customHeight="1" spans="1:5">
      <c r="A15" s="13">
        <v>9</v>
      </c>
      <c r="B15" s="14" t="s">
        <v>71</v>
      </c>
      <c r="C15" s="13"/>
      <c r="D15" s="13">
        <v>2004</v>
      </c>
      <c r="E15" s="13"/>
    </row>
    <row r="16" ht="31.5" customHeight="1" spans="1:5">
      <c r="A16" s="13">
        <v>10</v>
      </c>
      <c r="B16" s="14" t="s">
        <v>72</v>
      </c>
      <c r="C16" s="13"/>
      <c r="D16" s="13">
        <v>793</v>
      </c>
      <c r="E16" s="13"/>
    </row>
    <row r="17" ht="31.5" customHeight="1" spans="1:5">
      <c r="A17" s="13">
        <v>11</v>
      </c>
      <c r="B17" s="14" t="s">
        <v>73</v>
      </c>
      <c r="C17" s="13"/>
      <c r="D17" s="13">
        <v>768</v>
      </c>
      <c r="E17" s="13"/>
    </row>
    <row r="18" ht="31.5" customHeight="1" spans="1:5">
      <c r="A18" s="13">
        <v>12</v>
      </c>
      <c r="B18" s="14" t="s">
        <v>74</v>
      </c>
      <c r="C18" s="13"/>
      <c r="D18" s="13">
        <v>1575</v>
      </c>
      <c r="E18" s="13"/>
    </row>
    <row r="19" ht="31.5" customHeight="1" spans="1:5">
      <c r="A19" s="13">
        <v>13</v>
      </c>
      <c r="B19" s="14" t="s">
        <v>75</v>
      </c>
      <c r="C19" s="13"/>
      <c r="D19" s="13">
        <v>390</v>
      </c>
      <c r="E19" s="13"/>
    </row>
    <row r="20" ht="31.5" customHeight="1" spans="1:5">
      <c r="A20" s="13">
        <v>14</v>
      </c>
      <c r="B20" s="14" t="s">
        <v>76</v>
      </c>
      <c r="C20" s="13"/>
      <c r="D20" s="13">
        <v>2066</v>
      </c>
      <c r="E20" s="13"/>
    </row>
    <row r="21" ht="31.5" customHeight="1" spans="1:5">
      <c r="A21" s="13">
        <v>15</v>
      </c>
      <c r="B21" s="14" t="s">
        <v>77</v>
      </c>
      <c r="C21" s="13"/>
      <c r="D21" s="13">
        <v>2520</v>
      </c>
      <c r="E21" s="13"/>
    </row>
    <row r="22" ht="31.5" customHeight="1" spans="1:5">
      <c r="A22" s="13">
        <v>16</v>
      </c>
      <c r="B22" s="14" t="s">
        <v>78</v>
      </c>
      <c r="C22" s="13"/>
      <c r="D22" s="13">
        <v>1675</v>
      </c>
      <c r="E22" s="13"/>
    </row>
    <row r="23" ht="31.5" customHeight="1" spans="1:5">
      <c r="A23" s="13">
        <v>17</v>
      </c>
      <c r="B23" s="14" t="s">
        <v>79</v>
      </c>
      <c r="C23" s="13"/>
      <c r="D23" s="13">
        <v>1646</v>
      </c>
      <c r="E23" s="13"/>
    </row>
    <row r="24" ht="31.5" customHeight="1" spans="1:5">
      <c r="A24" s="13">
        <v>18</v>
      </c>
      <c r="B24" s="14" t="s">
        <v>80</v>
      </c>
      <c r="C24" s="13"/>
      <c r="D24" s="13">
        <v>1500</v>
      </c>
      <c r="E24" s="13"/>
    </row>
    <row r="25" ht="31.5" customHeight="1" spans="1:5">
      <c r="A25" s="13">
        <v>19</v>
      </c>
      <c r="B25" s="14" t="s">
        <v>81</v>
      </c>
      <c r="C25" s="13"/>
      <c r="D25" s="13">
        <v>1400</v>
      </c>
      <c r="E25" s="13"/>
    </row>
    <row r="26" ht="31.5" customHeight="1" spans="1:5">
      <c r="A26" s="13">
        <v>20</v>
      </c>
      <c r="B26" s="14" t="s">
        <v>82</v>
      </c>
      <c r="C26" s="13"/>
      <c r="D26" s="13">
        <v>811</v>
      </c>
      <c r="E26" s="13"/>
    </row>
    <row r="27" ht="31.5" customHeight="1" spans="1:5">
      <c r="A27" s="13">
        <v>21</v>
      </c>
      <c r="B27" s="14" t="s">
        <v>83</v>
      </c>
      <c r="C27" s="13"/>
      <c r="D27" s="13">
        <v>1087</v>
      </c>
      <c r="E27" s="13"/>
    </row>
    <row r="28" ht="14.25" spans="1:1">
      <c r="A28" s="15"/>
    </row>
    <row r="29" ht="14.25" spans="1:1">
      <c r="A29" s="15"/>
    </row>
  </sheetData>
  <mergeCells count="6">
    <mergeCell ref="A1:B1"/>
    <mergeCell ref="A2:E2"/>
    <mergeCell ref="C4:E4"/>
    <mergeCell ref="A6:B6"/>
    <mergeCell ref="A4:A5"/>
    <mergeCell ref="B4:B5"/>
  </mergeCells>
  <printOptions horizontalCentered="1"/>
  <pageMargins left="0.314583333333333" right="0.31458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上年限额余额</vt:lpstr>
      <vt:lpstr>上年发行情况</vt:lpstr>
      <vt:lpstr>上年还本付息</vt:lpstr>
      <vt:lpstr>本年预计还本付息</vt:lpstr>
      <vt:lpstr>本年债券投向表</vt:lpstr>
      <vt:lpstr>本年项目安排表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WPS_1523430519</cp:lastModifiedBy>
  <dcterms:created xsi:type="dcterms:W3CDTF">2022-06-19T11:46:00Z</dcterms:created>
  <cp:lastPrinted>2022-07-01T09:24:00Z</cp:lastPrinted>
  <dcterms:modified xsi:type="dcterms:W3CDTF">2024-02-15T06:51:31Z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5518297C19C1437FA4A9622E16498519_13</vt:lpwstr>
  </property>
</Properties>
</file>