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<sst xmlns="http://schemas.openxmlformats.org/spreadsheetml/2006/main" count="56" uniqueCount="44">
  <si>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附件</t>
  </si>
  <si>
    <t>铁力市司法局2025年度公开招聘司法协理员总成绩名单公示</t>
  </si>
  <si>
    <t>序号</t>
  </si>
  <si>
    <t>报考单位</t>
  </si>
  <si>
    <t>岗位名称</t>
  </si>
  <si>
    <t>岗位代码</t>
  </si>
  <si>
    <t>招聘人数</t>
  </si>
  <si>
    <t>准考证号</t>
  </si>
  <si>
    <t>姓  名</t>
  </si>
  <si>
    <t>笔试成绩</t>
  </si>
  <si>
    <t>笔试折合成绩</t>
  </si>
  <si>
    <t>面试成绩</t>
  </si>
  <si>
    <t>面试折合成绩</t>
  </si>
  <si>
    <t>总成绩</t>
  </si>
  <si>
    <t>岗位排名</t>
  </si>
  <si>
    <t>备注</t>
  </si>
  <si>
    <t>铁力市司法局</t>
  </si>
  <si>
    <t>司法协理员</t>
  </si>
  <si>
    <t>01</t>
  </si>
  <si>
    <t>张嘉骏</t>
  </si>
  <si>
    <t>拟进入体检环节</t>
  </si>
  <si>
    <t>周强</t>
  </si>
  <si>
    <t>李华斌</t>
  </si>
  <si>
    <t>李长安</t>
  </si>
  <si>
    <t>张治权</t>
  </si>
  <si>
    <t>曹猛</t>
  </si>
  <si>
    <t>梁佳鑫</t>
  </si>
  <si>
    <t>蒋兴远</t>
  </si>
  <si>
    <t>王家宝</t>
  </si>
  <si>
    <t>张企瑞</t>
  </si>
  <si>
    <t>放弃</t>
  </si>
  <si>
    <t>徐佳文</t>
  </si>
  <si>
    <t>缺考</t>
  </si>
  <si>
    <t>王泽宇</t>
  </si>
  <si>
    <t>中途放弃</t>
  </si>
  <si>
    <t>02</t>
  </si>
  <si>
    <t>马逍逍</t>
  </si>
  <si>
    <t>赵美航</t>
  </si>
  <si>
    <t>张越</t>
  </si>
  <si>
    <t>武林凤</t>
  </si>
  <si>
    <t>姚丽扬</t>
  </si>
  <si>
    <t>严永晶</t>
  </si>
  <si>
    <t>陈鑫</t>
  </si>
  <si>
    <t>张俊琦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</si>
</sst>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方正公文小标宋"/>
      <charset val="134"/>
    </font>
    <font>
      <b/>
      <sz val="11"/>
      <color theme="1"/>
      <name val="方正公文小标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G4" sqref="G4"/>
    </sheetView>
  </sheetViews>
  <sheetFormatPr defaultColWidth="9.025" defaultRowHeight="13.5"/>
  <cols>
    <col min="1" max="1" width="7.125" customWidth="1"/>
    <col min="2" max="2" width="17.625" style="2" customWidth="1"/>
    <col min="3" max="3" width="11.3083333333333" style="2" customWidth="1"/>
    <col min="4" max="5" width="9.25" style="2" customWidth="1"/>
    <col min="6" max="6" width="13.5" style="2" customWidth="1"/>
    <col min="7" max="7" width="16.25" style="2" customWidth="1"/>
    <col min="8" max="12" width="14.5" style="2" customWidth="1"/>
    <col min="13" max="13" width="14" style="2" customWidth="1"/>
    <col min="14" max="14" width="16.625" style="2" customWidth="1"/>
    <col min="15" max="16384" width="9.025" style="2"/>
  </cols>
  <sheetData>
    <row r="1" ht="24" customHeight="1" spans="1:2">
      <c r="A1" s="3" t="s">
        <v>0</v>
      </c>
      <c r="B1" s="3"/>
    </row>
    <row r="2" ht="30" customHeight="1" spans="2:14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4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24" customHeight="1" spans="1:14">
      <c r="A4" s="8">
        <v>1</v>
      </c>
      <c r="B4" s="9" t="s">
        <v>16</v>
      </c>
      <c r="C4" s="9" t="s">
        <v>17</v>
      </c>
      <c r="D4" s="18" t="s">
        <v>18</v>
      </c>
      <c r="E4" s="9">
        <v>6</v>
      </c>
      <c r="F4" s="10">
        <v>25010321</v>
      </c>
      <c r="G4" s="10" t="s">
        <v>19</v>
      </c>
      <c r="H4" s="7">
        <v>79.25</v>
      </c>
      <c r="I4" s="15">
        <f t="shared" ref="I4:I23" si="0">H4*0.6</f>
        <v>47.55</v>
      </c>
      <c r="J4" s="10">
        <v>76.83</v>
      </c>
      <c r="K4" s="15">
        <f t="shared" ref="K4:K23" si="1">J4*0.4</f>
        <v>30.732</v>
      </c>
      <c r="L4" s="15">
        <f t="shared" ref="L4:L23" si="2">I4+K4</f>
        <v>78.282</v>
      </c>
      <c r="M4" s="10">
        <v>1</v>
      </c>
      <c r="N4" s="10" t="s">
        <v>20</v>
      </c>
    </row>
    <row r="5" s="1" customFormat="1" ht="24" customHeight="1" spans="1:14">
      <c r="A5" s="8">
        <v>2</v>
      </c>
      <c r="B5" s="11"/>
      <c r="C5" s="11"/>
      <c r="D5" s="11"/>
      <c r="E5" s="11"/>
      <c r="F5" s="10">
        <v>25010908</v>
      </c>
      <c r="G5" s="10" t="s">
        <v>21</v>
      </c>
      <c r="H5" s="7">
        <v>76.47</v>
      </c>
      <c r="I5" s="15">
        <f t="shared" si="0"/>
        <v>45.882</v>
      </c>
      <c r="J5" s="10">
        <v>80.72</v>
      </c>
      <c r="K5" s="15">
        <f t="shared" si="1"/>
        <v>32.288</v>
      </c>
      <c r="L5" s="15">
        <f t="shared" si="2"/>
        <v>78.17</v>
      </c>
      <c r="M5" s="10">
        <v>2</v>
      </c>
      <c r="N5" s="10" t="s">
        <v>20</v>
      </c>
    </row>
    <row r="6" s="1" customFormat="1" ht="24" customHeight="1" spans="1:14">
      <c r="A6" s="8">
        <v>3</v>
      </c>
      <c r="B6" s="11"/>
      <c r="C6" s="11"/>
      <c r="D6" s="11"/>
      <c r="E6" s="11"/>
      <c r="F6" s="10">
        <v>25010312</v>
      </c>
      <c r="G6" s="10" t="s">
        <v>22</v>
      </c>
      <c r="H6" s="7">
        <v>73.08</v>
      </c>
      <c r="I6" s="15">
        <f t="shared" si="0"/>
        <v>43.848</v>
      </c>
      <c r="J6" s="10">
        <v>80.77</v>
      </c>
      <c r="K6" s="15">
        <f t="shared" si="1"/>
        <v>32.308</v>
      </c>
      <c r="L6" s="15">
        <f t="shared" si="2"/>
        <v>76.156</v>
      </c>
      <c r="M6" s="10">
        <v>3</v>
      </c>
      <c r="N6" s="10" t="s">
        <v>20</v>
      </c>
    </row>
    <row r="7" s="1" customFormat="1" ht="24" customHeight="1" spans="1:14">
      <c r="A7" s="8">
        <v>4</v>
      </c>
      <c r="B7" s="11"/>
      <c r="C7" s="11"/>
      <c r="D7" s="11"/>
      <c r="E7" s="11"/>
      <c r="F7" s="10">
        <v>25010828</v>
      </c>
      <c r="G7" s="10" t="s">
        <v>23</v>
      </c>
      <c r="H7" s="7">
        <v>75.33</v>
      </c>
      <c r="I7" s="15">
        <f t="shared" si="0"/>
        <v>45.198</v>
      </c>
      <c r="J7" s="10">
        <v>70.9</v>
      </c>
      <c r="K7" s="15">
        <f t="shared" si="1"/>
        <v>28.36</v>
      </c>
      <c r="L7" s="15">
        <f t="shared" si="2"/>
        <v>73.558</v>
      </c>
      <c r="M7" s="10">
        <v>4</v>
      </c>
      <c r="N7" s="10" t="s">
        <v>20</v>
      </c>
    </row>
    <row r="8" s="1" customFormat="1" ht="24" customHeight="1" spans="1:14">
      <c r="A8" s="8">
        <v>5</v>
      </c>
      <c r="B8" s="11"/>
      <c r="C8" s="11"/>
      <c r="D8" s="11"/>
      <c r="E8" s="11"/>
      <c r="F8" s="10">
        <v>25010917</v>
      </c>
      <c r="G8" s="10" t="s">
        <v>24</v>
      </c>
      <c r="H8" s="7">
        <v>71.92</v>
      </c>
      <c r="I8" s="15">
        <f t="shared" si="0"/>
        <v>43.152</v>
      </c>
      <c r="J8" s="10">
        <v>75.57</v>
      </c>
      <c r="K8" s="15">
        <f t="shared" si="1"/>
        <v>30.228</v>
      </c>
      <c r="L8" s="15">
        <f t="shared" si="2"/>
        <v>73.38</v>
      </c>
      <c r="M8" s="10">
        <v>5</v>
      </c>
      <c r="N8" s="10" t="s">
        <v>20</v>
      </c>
    </row>
    <row r="9" s="1" customFormat="1" ht="24" customHeight="1" spans="1:14">
      <c r="A9" s="8">
        <v>6</v>
      </c>
      <c r="B9" s="11"/>
      <c r="C9" s="11"/>
      <c r="D9" s="11"/>
      <c r="E9" s="11"/>
      <c r="F9" s="10">
        <v>25010805</v>
      </c>
      <c r="G9" s="10" t="s">
        <v>25</v>
      </c>
      <c r="H9" s="7">
        <v>70.29</v>
      </c>
      <c r="I9" s="15">
        <f t="shared" si="0"/>
        <v>42.174</v>
      </c>
      <c r="J9" s="10">
        <v>77.47</v>
      </c>
      <c r="K9" s="15">
        <f t="shared" si="1"/>
        <v>30.988</v>
      </c>
      <c r="L9" s="15">
        <f t="shared" si="2"/>
        <v>73.162</v>
      </c>
      <c r="M9" s="10">
        <v>6</v>
      </c>
      <c r="N9" s="10" t="s">
        <v>20</v>
      </c>
    </row>
    <row r="10" s="1" customFormat="1" ht="24" customHeight="1" spans="1:14">
      <c r="A10" s="8">
        <v>7</v>
      </c>
      <c r="B10" s="11"/>
      <c r="C10" s="11"/>
      <c r="D10" s="11"/>
      <c r="E10" s="11"/>
      <c r="F10" s="12">
        <v>25010428</v>
      </c>
      <c r="G10" s="12" t="s">
        <v>26</v>
      </c>
      <c r="H10" s="13">
        <v>73.09</v>
      </c>
      <c r="I10" s="16">
        <f t="shared" si="0"/>
        <v>43.854</v>
      </c>
      <c r="J10" s="12">
        <v>71.8</v>
      </c>
      <c r="K10" s="16">
        <f t="shared" si="1"/>
        <v>28.72</v>
      </c>
      <c r="L10" s="16">
        <f t="shared" si="2"/>
        <v>72.574</v>
      </c>
      <c r="M10" s="12">
        <v>7</v>
      </c>
      <c r="N10" s="12"/>
    </row>
    <row r="11" s="1" customFormat="1" ht="24" customHeight="1" spans="1:14">
      <c r="A11" s="8">
        <v>8</v>
      </c>
      <c r="B11" s="11"/>
      <c r="C11" s="11"/>
      <c r="D11" s="11"/>
      <c r="E11" s="11"/>
      <c r="F11" s="12">
        <v>25010415</v>
      </c>
      <c r="G11" s="12" t="s">
        <v>27</v>
      </c>
      <c r="H11" s="13">
        <v>71.57</v>
      </c>
      <c r="I11" s="16">
        <f t="shared" si="0"/>
        <v>42.942</v>
      </c>
      <c r="J11" s="12">
        <v>73.43</v>
      </c>
      <c r="K11" s="16">
        <f t="shared" si="1"/>
        <v>29.372</v>
      </c>
      <c r="L11" s="16">
        <f t="shared" si="2"/>
        <v>72.314</v>
      </c>
      <c r="M11" s="12">
        <v>8</v>
      </c>
      <c r="N11" s="12"/>
    </row>
    <row r="12" s="1" customFormat="1" ht="24" customHeight="1" spans="1:14">
      <c r="A12" s="8">
        <v>9</v>
      </c>
      <c r="B12" s="11"/>
      <c r="C12" s="11"/>
      <c r="D12" s="11"/>
      <c r="E12" s="11"/>
      <c r="F12" s="12">
        <v>25010920</v>
      </c>
      <c r="G12" s="12" t="s">
        <v>28</v>
      </c>
      <c r="H12" s="13">
        <v>72.34</v>
      </c>
      <c r="I12" s="16">
        <f t="shared" si="0"/>
        <v>43.404</v>
      </c>
      <c r="J12" s="12">
        <v>72.13</v>
      </c>
      <c r="K12" s="16">
        <f t="shared" si="1"/>
        <v>28.852</v>
      </c>
      <c r="L12" s="16">
        <f t="shared" si="2"/>
        <v>72.256</v>
      </c>
      <c r="M12" s="12">
        <v>9</v>
      </c>
      <c r="N12" s="12"/>
    </row>
    <row r="13" s="1" customFormat="1" ht="24" customHeight="1" spans="1:14">
      <c r="A13" s="8">
        <v>10</v>
      </c>
      <c r="B13" s="11"/>
      <c r="C13" s="11"/>
      <c r="D13" s="11"/>
      <c r="E13" s="11"/>
      <c r="F13" s="12">
        <v>25010715</v>
      </c>
      <c r="G13" s="12" t="s">
        <v>29</v>
      </c>
      <c r="H13" s="13">
        <v>73.73</v>
      </c>
      <c r="I13" s="16">
        <f t="shared" si="0"/>
        <v>44.238</v>
      </c>
      <c r="J13" s="12">
        <v>0</v>
      </c>
      <c r="K13" s="16">
        <f t="shared" si="1"/>
        <v>0</v>
      </c>
      <c r="L13" s="16">
        <f t="shared" si="2"/>
        <v>44.238</v>
      </c>
      <c r="M13" s="12">
        <v>10</v>
      </c>
      <c r="N13" s="12" t="s">
        <v>30</v>
      </c>
    </row>
    <row r="14" s="1" customFormat="1" ht="24" customHeight="1" spans="1:14">
      <c r="A14" s="8">
        <v>11</v>
      </c>
      <c r="B14" s="11"/>
      <c r="C14" s="11"/>
      <c r="D14" s="11"/>
      <c r="E14" s="11"/>
      <c r="F14" s="12">
        <v>25010903</v>
      </c>
      <c r="G14" s="12" t="s">
        <v>31</v>
      </c>
      <c r="H14" s="13">
        <v>70.04</v>
      </c>
      <c r="I14" s="16">
        <f t="shared" si="0"/>
        <v>42.024</v>
      </c>
      <c r="J14" s="12">
        <v>0</v>
      </c>
      <c r="K14" s="16">
        <f t="shared" si="1"/>
        <v>0</v>
      </c>
      <c r="L14" s="16">
        <f t="shared" si="2"/>
        <v>42.024</v>
      </c>
      <c r="M14" s="12">
        <v>11</v>
      </c>
      <c r="N14" s="12" t="s">
        <v>32</v>
      </c>
    </row>
    <row r="15" s="1" customFormat="1" ht="24" customHeight="1" spans="1:14">
      <c r="A15" s="8">
        <v>12</v>
      </c>
      <c r="B15" s="11"/>
      <c r="C15" s="11"/>
      <c r="D15" s="11"/>
      <c r="E15" s="11"/>
      <c r="F15" s="12">
        <v>25010818</v>
      </c>
      <c r="G15" s="12" t="s">
        <v>33</v>
      </c>
      <c r="H15" s="13">
        <v>69.17</v>
      </c>
      <c r="I15" s="16">
        <f t="shared" si="0"/>
        <v>41.502</v>
      </c>
      <c r="J15" s="12">
        <v>0</v>
      </c>
      <c r="K15" s="16">
        <f t="shared" si="1"/>
        <v>0</v>
      </c>
      <c r="L15" s="16">
        <f t="shared" si="2"/>
        <v>41.502</v>
      </c>
      <c r="M15" s="12">
        <v>12</v>
      </c>
      <c r="N15" s="12" t="s">
        <v>34</v>
      </c>
    </row>
    <row r="16" s="1" customFormat="1" ht="24" customHeight="1" spans="1:14">
      <c r="A16" s="8">
        <v>13</v>
      </c>
      <c r="B16" s="12" t="s">
        <v>16</v>
      </c>
      <c r="C16" s="12" t="s">
        <v>17</v>
      </c>
      <c r="D16" s="19" t="s">
        <v>35</v>
      </c>
      <c r="E16" s="12">
        <v>4</v>
      </c>
      <c r="F16" s="10">
        <v>25010130</v>
      </c>
      <c r="G16" s="10" t="s">
        <v>36</v>
      </c>
      <c r="H16" s="7">
        <v>82.39</v>
      </c>
      <c r="I16" s="15">
        <f t="shared" si="0"/>
        <v>49.434</v>
      </c>
      <c r="J16" s="10">
        <v>73.83</v>
      </c>
      <c r="K16" s="15">
        <f t="shared" si="1"/>
        <v>29.532</v>
      </c>
      <c r="L16" s="15">
        <f t="shared" si="2"/>
        <v>78.966</v>
      </c>
      <c r="M16" s="10">
        <v>1</v>
      </c>
      <c r="N16" s="10" t="s">
        <v>20</v>
      </c>
    </row>
    <row r="17" s="1" customFormat="1" ht="24" customHeight="1" spans="1:14">
      <c r="A17" s="8">
        <v>14</v>
      </c>
      <c r="B17" s="12"/>
      <c r="C17" s="12"/>
      <c r="D17" s="12"/>
      <c r="E17" s="12"/>
      <c r="F17" s="10">
        <v>25010729</v>
      </c>
      <c r="G17" s="10" t="s">
        <v>37</v>
      </c>
      <c r="H17" s="7">
        <v>77.51</v>
      </c>
      <c r="I17" s="15">
        <f t="shared" si="0"/>
        <v>46.506</v>
      </c>
      <c r="J17" s="10">
        <v>76.13</v>
      </c>
      <c r="K17" s="15">
        <f t="shared" si="1"/>
        <v>30.452</v>
      </c>
      <c r="L17" s="15">
        <f t="shared" si="2"/>
        <v>76.958</v>
      </c>
      <c r="M17" s="10">
        <v>2</v>
      </c>
      <c r="N17" s="10" t="s">
        <v>20</v>
      </c>
    </row>
    <row r="18" s="1" customFormat="1" ht="24" customHeight="1" spans="1:14">
      <c r="A18" s="8">
        <v>15</v>
      </c>
      <c r="B18" s="12"/>
      <c r="C18" s="12"/>
      <c r="D18" s="12"/>
      <c r="E18" s="12"/>
      <c r="F18" s="10">
        <v>25010923</v>
      </c>
      <c r="G18" s="10" t="s">
        <v>38</v>
      </c>
      <c r="H18" s="7">
        <v>74.65</v>
      </c>
      <c r="I18" s="15">
        <f t="shared" si="0"/>
        <v>44.79</v>
      </c>
      <c r="J18" s="10">
        <v>77.93</v>
      </c>
      <c r="K18" s="15">
        <f t="shared" si="1"/>
        <v>31.172</v>
      </c>
      <c r="L18" s="15">
        <f t="shared" si="2"/>
        <v>75.962</v>
      </c>
      <c r="M18" s="10">
        <v>3</v>
      </c>
      <c r="N18" s="10" t="s">
        <v>20</v>
      </c>
    </row>
    <row r="19" s="1" customFormat="1" ht="24" customHeight="1" spans="1:14">
      <c r="A19" s="8">
        <v>16</v>
      </c>
      <c r="B19" s="12"/>
      <c r="C19" s="12"/>
      <c r="D19" s="12"/>
      <c r="E19" s="12"/>
      <c r="F19" s="10">
        <v>25010103</v>
      </c>
      <c r="G19" s="10" t="s">
        <v>39</v>
      </c>
      <c r="H19" s="7">
        <v>77.58</v>
      </c>
      <c r="I19" s="15">
        <f t="shared" si="0"/>
        <v>46.548</v>
      </c>
      <c r="J19" s="10">
        <v>73.17</v>
      </c>
      <c r="K19" s="15">
        <f t="shared" si="1"/>
        <v>29.268</v>
      </c>
      <c r="L19" s="15">
        <f t="shared" si="2"/>
        <v>75.816</v>
      </c>
      <c r="M19" s="10">
        <v>4</v>
      </c>
      <c r="N19" s="10" t="s">
        <v>20</v>
      </c>
    </row>
    <row r="20" s="1" customFormat="1" ht="24" customHeight="1" spans="1:14">
      <c r="A20" s="8">
        <v>17</v>
      </c>
      <c r="B20" s="12"/>
      <c r="C20" s="12"/>
      <c r="D20" s="12"/>
      <c r="E20" s="12"/>
      <c r="F20" s="12">
        <v>25010508</v>
      </c>
      <c r="G20" s="12" t="s">
        <v>40</v>
      </c>
      <c r="H20" s="13">
        <v>73.84</v>
      </c>
      <c r="I20" s="16">
        <f t="shared" si="0"/>
        <v>44.304</v>
      </c>
      <c r="J20" s="12">
        <v>71.87</v>
      </c>
      <c r="K20" s="16">
        <f t="shared" si="1"/>
        <v>28.748</v>
      </c>
      <c r="L20" s="16">
        <f t="shared" si="2"/>
        <v>73.052</v>
      </c>
      <c r="M20" s="12">
        <v>5</v>
      </c>
      <c r="N20" s="12"/>
    </row>
    <row r="21" s="1" customFormat="1" ht="24" customHeight="1" spans="1:14">
      <c r="A21" s="8">
        <v>18</v>
      </c>
      <c r="B21" s="12"/>
      <c r="C21" s="12"/>
      <c r="D21" s="12"/>
      <c r="E21" s="12"/>
      <c r="F21" s="12">
        <v>25010916</v>
      </c>
      <c r="G21" s="12" t="s">
        <v>41</v>
      </c>
      <c r="H21" s="13">
        <v>71.93</v>
      </c>
      <c r="I21" s="16">
        <f t="shared" si="0"/>
        <v>43.158</v>
      </c>
      <c r="J21" s="12">
        <v>70.8</v>
      </c>
      <c r="K21" s="16">
        <f t="shared" si="1"/>
        <v>28.32</v>
      </c>
      <c r="L21" s="16">
        <f t="shared" si="2"/>
        <v>71.478</v>
      </c>
      <c r="M21" s="12">
        <v>6</v>
      </c>
      <c r="N21" s="12"/>
    </row>
    <row r="22" s="1" customFormat="1" ht="24" customHeight="1" spans="1:14">
      <c r="A22" s="8">
        <v>19</v>
      </c>
      <c r="B22" s="12"/>
      <c r="C22" s="12"/>
      <c r="D22" s="12"/>
      <c r="E22" s="12"/>
      <c r="F22" s="12">
        <v>25010617</v>
      </c>
      <c r="G22" s="12" t="s">
        <v>42</v>
      </c>
      <c r="H22" s="13">
        <v>71.11</v>
      </c>
      <c r="I22" s="16">
        <f t="shared" si="0"/>
        <v>42.666</v>
      </c>
      <c r="J22" s="12">
        <v>71.13</v>
      </c>
      <c r="K22" s="16">
        <f t="shared" si="1"/>
        <v>28.452</v>
      </c>
      <c r="L22" s="16">
        <f t="shared" si="2"/>
        <v>71.118</v>
      </c>
      <c r="M22" s="12">
        <v>7</v>
      </c>
      <c r="N22" s="12"/>
    </row>
    <row r="23" s="1" customFormat="1" ht="24" customHeight="1" spans="1:14">
      <c r="A23" s="8">
        <v>20</v>
      </c>
      <c r="B23" s="12"/>
      <c r="C23" s="12"/>
      <c r="D23" s="12"/>
      <c r="E23" s="12"/>
      <c r="F23" s="12">
        <v>25010225</v>
      </c>
      <c r="G23" s="12" t="s">
        <v>43</v>
      </c>
      <c r="H23" s="13">
        <v>71.43</v>
      </c>
      <c r="I23" s="16">
        <f t="shared" si="0"/>
        <v>42.858</v>
      </c>
      <c r="J23" s="12">
        <v>0</v>
      </c>
      <c r="K23" s="16">
        <f t="shared" si="1"/>
        <v>0</v>
      </c>
      <c r="L23" s="16">
        <f t="shared" si="2"/>
        <v>42.858</v>
      </c>
      <c r="M23" s="12">
        <v>8</v>
      </c>
      <c r="N23" s="12" t="s">
        <v>34</v>
      </c>
    </row>
    <row r="24" spans="9:9">
      <c r="I24" s="17"/>
    </row>
    <row r="25" ht="27" customHeight="1" spans="2:11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2:11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ht="21" customHeight="1" spans="2:11"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9">
    <mergeCell ref="B2:N2"/>
    <mergeCell ref="B4:B15"/>
    <mergeCell ref="B16:B23"/>
    <mergeCell ref="C4:C15"/>
    <mergeCell ref="C16:C23"/>
    <mergeCell ref="D4:D15"/>
    <mergeCell ref="D16:D23"/>
    <mergeCell ref="E4:E15"/>
    <mergeCell ref="E16:E23"/>
  </mergeCells>
  <pageMargins left="0.751388888888889" right="0.751388888888889" top="0.511805555555556" bottom="0.865972222222222" header="0.5" footer="0.5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[爱心]</cp:lastModifiedBy>
  <dcterms:created xsi:type="dcterms:W3CDTF">2025-09-06T04:03:00Z</dcterms:created>
  <dcterms:modified xsi:type="dcterms:W3CDTF">2025-09-20T06:06:37Z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2D5D6286021241A5AC7D40C1BB014CB6_13</vt:lpwstr>
  </property>
  <property fmtid="{D5CDD505-2E9C-101B-9397-08002B2CF9AE}" pid="3" name="KSOProductBuildVer">
    <vt:lpwstr>2052-12.1.0.22529</vt:lpwstr>
  </property>
</Properties>
</file>