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进入考察环节人员公示名单 (2)" sheetId="3" r:id="rId1"/>
  </sheets>
  <definedNames>
    <definedName name="_xlnm.Print_Titles" localSheetId="0">'拟进入考察环节人员公示名单 (2)'!$2:$3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<sst xmlns="http://schemas.openxmlformats.org/spreadsheetml/2006/main" count="139" uniqueCount="112">
  <si>
    <t>附件：</t>
  </si>
  <si>
    <t>铁力市2025年公开招聘城市社区工作者总成绩公示</t>
  </si>
  <si>
    <t>序号</t>
  </si>
  <si>
    <t>招聘单位</t>
  </si>
  <si>
    <t>岗位代码</t>
  </si>
  <si>
    <t>招聘人数</t>
  </si>
  <si>
    <t>准考证号</t>
  </si>
  <si>
    <t>姓  名</t>
  </si>
  <si>
    <t>笔试总分</t>
  </si>
  <si>
    <t>笔试折合分数</t>
  </si>
  <si>
    <t>笔试岗位排名</t>
  </si>
  <si>
    <t>面试总分</t>
  </si>
  <si>
    <t>面试折合分数</t>
  </si>
  <si>
    <t>总成绩</t>
  </si>
  <si>
    <t>岗位总排名</t>
  </si>
  <si>
    <t>备注</t>
  </si>
  <si>
    <t>铁力镇人民政府</t>
  </si>
  <si>
    <t>2025001</t>
  </si>
  <si>
    <t>0525011516</t>
  </si>
  <si>
    <t>王静</t>
  </si>
  <si>
    <t>拟进入体检环节</t>
  </si>
  <si>
    <t>0525011819</t>
  </si>
  <si>
    <t>姜姗姗</t>
  </si>
  <si>
    <t>0525010412</t>
  </si>
  <si>
    <t>侯裕双</t>
  </si>
  <si>
    <t>0525010214</t>
  </si>
  <si>
    <t>王虹玉</t>
  </si>
  <si>
    <t>71.30</t>
  </si>
  <si>
    <t>0525011501</t>
  </si>
  <si>
    <t>孙福祥</t>
  </si>
  <si>
    <t>0525011514</t>
  </si>
  <si>
    <t>吴琦寒</t>
  </si>
  <si>
    <t>0525011811</t>
  </si>
  <si>
    <t>马文佳</t>
  </si>
  <si>
    <t>0525010909</t>
  </si>
  <si>
    <t>王春香</t>
  </si>
  <si>
    <t>0525011717</t>
  </si>
  <si>
    <t>贾超</t>
  </si>
  <si>
    <t>0525011422</t>
  </si>
  <si>
    <t>付遥</t>
  </si>
  <si>
    <t>0525010611</t>
  </si>
  <si>
    <t>赵晨辉</t>
  </si>
  <si>
    <t>0525010421</t>
  </si>
  <si>
    <t>董博慧</t>
  </si>
  <si>
    <t>0525011527</t>
  </si>
  <si>
    <t>王美莹</t>
  </si>
  <si>
    <t>0525011201</t>
  </si>
  <si>
    <t>林银华</t>
  </si>
  <si>
    <t>0525011409</t>
  </si>
  <si>
    <t>张鹤</t>
  </si>
  <si>
    <t>0525011518</t>
  </si>
  <si>
    <t>姜达</t>
  </si>
  <si>
    <t>0525010726</t>
  </si>
  <si>
    <t>谷羽</t>
  </si>
  <si>
    <t>64.20</t>
  </si>
  <si>
    <t>0525010225</t>
  </si>
  <si>
    <t>李为</t>
  </si>
  <si>
    <t>0525011314</t>
  </si>
  <si>
    <t>张鹏</t>
  </si>
  <si>
    <t>0525011324</t>
  </si>
  <si>
    <t>代美玲</t>
  </si>
  <si>
    <t>0525010325</t>
  </si>
  <si>
    <t>宋海迹</t>
  </si>
  <si>
    <t>0525010110</t>
  </si>
  <si>
    <t>徐艳颖</t>
  </si>
  <si>
    <t>0525010430</t>
  </si>
  <si>
    <t>刘丽</t>
  </si>
  <si>
    <t>0525011416</t>
  </si>
  <si>
    <t>方士翠</t>
  </si>
  <si>
    <t>0525011606</t>
  </si>
  <si>
    <t>高生</t>
  </si>
  <si>
    <t>0525010525</t>
  </si>
  <si>
    <t>梁宏成</t>
  </si>
  <si>
    <t>0525011523</t>
  </si>
  <si>
    <t>柳磊</t>
  </si>
  <si>
    <t>面试缺考</t>
  </si>
  <si>
    <t>0525010127</t>
  </si>
  <si>
    <t>姜智鹏</t>
  </si>
  <si>
    <t>0525011202</t>
  </si>
  <si>
    <t>任晶</t>
  </si>
  <si>
    <t>0525011012</t>
  </si>
  <si>
    <t>王珊珊</t>
  </si>
  <si>
    <t>0525010903</t>
  </si>
  <si>
    <t>王晓宇</t>
  </si>
  <si>
    <t>0525010721</t>
  </si>
  <si>
    <t>赵坤妹</t>
  </si>
  <si>
    <t>0525011404</t>
  </si>
  <si>
    <t>张仕鑫</t>
  </si>
  <si>
    <t>0525011903</t>
  </si>
  <si>
    <t>刘平</t>
  </si>
  <si>
    <t>0525011101</t>
  </si>
  <si>
    <t>刘李秋</t>
  </si>
  <si>
    <t>77.10</t>
  </si>
  <si>
    <t>0525010719</t>
  </si>
  <si>
    <t>郭安琪</t>
  </si>
  <si>
    <t>0525011805</t>
  </si>
  <si>
    <t>王瑀婷</t>
  </si>
  <si>
    <t>0525011013</t>
  </si>
  <si>
    <t>杨晓东</t>
  </si>
  <si>
    <t>0525011907</t>
  </si>
  <si>
    <t>吕悦</t>
  </si>
  <si>
    <t>2</t>
  </si>
  <si>
    <t>0525011007</t>
  </si>
  <si>
    <t>李迎澳</t>
  </si>
  <si>
    <t>1</t>
  </si>
  <si>
    <t>0525011721</t>
  </si>
  <si>
    <t>刘志浩</t>
  </si>
  <si>
    <t>0525011323</t>
  </si>
  <si>
    <t>张洪吉</t>
  </si>
  <si>
    <t>0525010320</t>
  </si>
  <si>
    <t>张家硕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</si>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</sst>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  <scheme val="minor"/>
    </font>
    <font>
      <sz val="12"/>
      <color indexed="8"/>
      <name val="仿宋"/>
      <charset val="134"/>
    </font>
    <font>
      <sz val="12"/>
      <name val="仿宋"/>
      <charset val="134"/>
    </font>
    <font>
      <b/>
      <sz val="12"/>
      <color theme="1"/>
      <name val="仿宋"/>
      <charset val="134"/>
    </font>
    <font>
      <b/>
      <sz val="12"/>
      <color indexed="8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6"/>
  <sheetViews>
    <sheetView tabSelected="1" workbookViewId="0">
      <pane ySplit="3" topLeftCell="A4" activePane="bottomLeft" state="frozen"/>
      <selection/>
      <selection pane="bottomLeft" activeCell="A2" sqref="A2:N2"/>
    </sheetView>
  </sheetViews>
  <sheetFormatPr defaultColWidth="8.7" defaultRowHeight="13.5"/>
  <cols>
    <col min="1" max="1" width="11.3833333333333" style="1" customWidth="1"/>
    <col min="2" max="2" width="11" style="1" customWidth="1"/>
    <col min="3" max="3" width="10.3833333333333" style="1" customWidth="1"/>
    <col min="4" max="4" width="9.38333333333333" style="3" customWidth="1"/>
    <col min="5" max="5" width="16" style="1" customWidth="1"/>
    <col min="6" max="6" width="11.3833333333333" style="1" customWidth="1"/>
    <col min="7" max="7" width="11.6333333333333" style="1" customWidth="1"/>
    <col min="8" max="8" width="15.1333333333333" style="1" customWidth="1"/>
    <col min="9" max="9" width="9.25" style="1" customWidth="1"/>
    <col min="10" max="10" width="15.3583333333333" style="1" customWidth="1"/>
    <col min="11" max="11" width="16.4416666666667" style="1" customWidth="1"/>
    <col min="12" max="12" width="16.3583333333333" style="1" customWidth="1"/>
    <col min="13" max="13" width="16.1833333333333" style="3" customWidth="1"/>
    <col min="14" max="14" width="20.775" style="3" customWidth="1"/>
    <col min="15" max="16384" width="8.7" style="1"/>
  </cols>
  <sheetData>
    <row r="1" ht="24" customHeight="1" spans="1:1">
      <c r="A1" s="2" t="s">
        <v>0</v>
      </c>
    </row>
    <row r="2" s="1" customFormat="1" ht="4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36" customHeight="1" spans="1:14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7" t="s">
        <v>8</v>
      </c>
      <c r="H3" s="7" t="s">
        <v>9</v>
      </c>
      <c r="I3" s="6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2" customFormat="1" ht="20" customHeight="1" spans="1:14">
      <c r="A4" s="8">
        <v>1</v>
      </c>
      <c r="B4" s="9" t="s">
        <v>16</v>
      </c>
      <c r="C4" s="8" t="s">
        <v>17</v>
      </c>
      <c r="D4" s="8">
        <v>15</v>
      </c>
      <c r="E4" s="10" t="s">
        <v>18</v>
      </c>
      <c r="F4" s="10" t="s">
        <v>19</v>
      </c>
      <c r="G4" s="10">
        <v>74.14</v>
      </c>
      <c r="H4" s="11">
        <f t="shared" ref="H4:H46" si="0">G4*0.6</f>
        <v>44.484</v>
      </c>
      <c r="I4" s="10">
        <v>1</v>
      </c>
      <c r="J4" s="18">
        <v>74.2</v>
      </c>
      <c r="K4" s="11">
        <f t="shared" ref="K4:K46" si="1">J4*0.4</f>
        <v>29.68</v>
      </c>
      <c r="L4" s="11">
        <f t="shared" ref="L4:L46" si="2">H4+K4</f>
        <v>74.164</v>
      </c>
      <c r="M4" s="5">
        <v>1</v>
      </c>
      <c r="N4" s="17" t="s">
        <v>20</v>
      </c>
    </row>
    <row r="5" s="2" customFormat="1" ht="20" customHeight="1" spans="1:14">
      <c r="A5" s="8">
        <v>2</v>
      </c>
      <c r="B5" s="12"/>
      <c r="C5" s="8"/>
      <c r="D5" s="8"/>
      <c r="E5" s="10" t="s">
        <v>21</v>
      </c>
      <c r="F5" s="10" t="s">
        <v>22</v>
      </c>
      <c r="G5" s="10">
        <v>72.78</v>
      </c>
      <c r="H5" s="11">
        <f t="shared" si="0"/>
        <v>43.668</v>
      </c>
      <c r="I5" s="10">
        <v>2</v>
      </c>
      <c r="J5" s="18">
        <v>76.2</v>
      </c>
      <c r="K5" s="11">
        <f t="shared" si="1"/>
        <v>30.48</v>
      </c>
      <c r="L5" s="11">
        <f t="shared" si="2"/>
        <v>74.148</v>
      </c>
      <c r="M5" s="5">
        <v>2</v>
      </c>
      <c r="N5" s="17" t="s">
        <v>20</v>
      </c>
    </row>
    <row r="6" s="2" customFormat="1" ht="20" customHeight="1" spans="1:14">
      <c r="A6" s="8">
        <v>3</v>
      </c>
      <c r="B6" s="12"/>
      <c r="C6" s="8"/>
      <c r="D6" s="8"/>
      <c r="E6" s="10" t="s">
        <v>23</v>
      </c>
      <c r="F6" s="10" t="s">
        <v>24</v>
      </c>
      <c r="G6" s="10">
        <v>72.07</v>
      </c>
      <c r="H6" s="11">
        <f t="shared" si="0"/>
        <v>43.242</v>
      </c>
      <c r="I6" s="10">
        <v>3</v>
      </c>
      <c r="J6" s="18">
        <v>72</v>
      </c>
      <c r="K6" s="11">
        <f t="shared" si="1"/>
        <v>28.8</v>
      </c>
      <c r="L6" s="11">
        <f t="shared" si="2"/>
        <v>72.042</v>
      </c>
      <c r="M6" s="5">
        <v>3</v>
      </c>
      <c r="N6" s="17" t="s">
        <v>20</v>
      </c>
    </row>
    <row r="7" s="2" customFormat="1" ht="20" customHeight="1" spans="1:14">
      <c r="A7" s="8">
        <v>4</v>
      </c>
      <c r="B7" s="12"/>
      <c r="C7" s="8"/>
      <c r="D7" s="8"/>
      <c r="E7" s="10" t="s">
        <v>25</v>
      </c>
      <c r="F7" s="10" t="s">
        <v>26</v>
      </c>
      <c r="G7" s="10" t="s">
        <v>27</v>
      </c>
      <c r="H7" s="11">
        <f t="shared" si="0"/>
        <v>42.78</v>
      </c>
      <c r="I7" s="10">
        <v>4</v>
      </c>
      <c r="J7" s="18">
        <v>69.2</v>
      </c>
      <c r="K7" s="11">
        <f t="shared" si="1"/>
        <v>27.68</v>
      </c>
      <c r="L7" s="11">
        <f t="shared" si="2"/>
        <v>70.46</v>
      </c>
      <c r="M7" s="5">
        <v>4</v>
      </c>
      <c r="N7" s="17" t="s">
        <v>20</v>
      </c>
    </row>
    <row r="8" s="2" customFormat="1" ht="20" customHeight="1" spans="1:14">
      <c r="A8" s="8">
        <v>5</v>
      </c>
      <c r="B8" s="12"/>
      <c r="C8" s="8"/>
      <c r="D8" s="8"/>
      <c r="E8" s="10" t="s">
        <v>28</v>
      </c>
      <c r="F8" s="10" t="s">
        <v>29</v>
      </c>
      <c r="G8" s="10">
        <v>68.46</v>
      </c>
      <c r="H8" s="11">
        <f t="shared" si="0"/>
        <v>41.076</v>
      </c>
      <c r="I8" s="10">
        <v>5</v>
      </c>
      <c r="J8" s="18">
        <v>71.2</v>
      </c>
      <c r="K8" s="11">
        <f t="shared" si="1"/>
        <v>28.48</v>
      </c>
      <c r="L8" s="11">
        <f t="shared" si="2"/>
        <v>69.556</v>
      </c>
      <c r="M8" s="5">
        <v>5</v>
      </c>
      <c r="N8" s="17" t="s">
        <v>20</v>
      </c>
    </row>
    <row r="9" s="2" customFormat="1" ht="20" customHeight="1" spans="1:14">
      <c r="A9" s="8">
        <v>6</v>
      </c>
      <c r="B9" s="12"/>
      <c r="C9" s="8"/>
      <c r="D9" s="8"/>
      <c r="E9" s="10" t="s">
        <v>30</v>
      </c>
      <c r="F9" s="10" t="s">
        <v>31</v>
      </c>
      <c r="G9" s="10">
        <v>66.98</v>
      </c>
      <c r="H9" s="11">
        <f t="shared" si="0"/>
        <v>40.188</v>
      </c>
      <c r="I9" s="10">
        <v>10</v>
      </c>
      <c r="J9" s="18">
        <v>71.2</v>
      </c>
      <c r="K9" s="11">
        <f t="shared" si="1"/>
        <v>28.48</v>
      </c>
      <c r="L9" s="11">
        <f t="shared" si="2"/>
        <v>68.668</v>
      </c>
      <c r="M9" s="5">
        <v>6</v>
      </c>
      <c r="N9" s="17" t="s">
        <v>20</v>
      </c>
    </row>
    <row r="10" s="2" customFormat="1" ht="20" customHeight="1" spans="1:14">
      <c r="A10" s="8">
        <v>7</v>
      </c>
      <c r="B10" s="12"/>
      <c r="C10" s="8"/>
      <c r="D10" s="8"/>
      <c r="E10" s="10" t="s">
        <v>32</v>
      </c>
      <c r="F10" s="10" t="s">
        <v>33</v>
      </c>
      <c r="G10" s="10">
        <v>64.85</v>
      </c>
      <c r="H10" s="11">
        <f t="shared" si="0"/>
        <v>38.91</v>
      </c>
      <c r="I10" s="10">
        <v>12</v>
      </c>
      <c r="J10" s="18">
        <v>74.2</v>
      </c>
      <c r="K10" s="11">
        <f t="shared" si="1"/>
        <v>29.68</v>
      </c>
      <c r="L10" s="11">
        <f t="shared" si="2"/>
        <v>68.59</v>
      </c>
      <c r="M10" s="5">
        <v>7</v>
      </c>
      <c r="N10" s="17" t="s">
        <v>20</v>
      </c>
    </row>
    <row r="11" s="2" customFormat="1" ht="20" customHeight="1" spans="1:14">
      <c r="A11" s="8">
        <v>8</v>
      </c>
      <c r="B11" s="12"/>
      <c r="C11" s="8"/>
      <c r="D11" s="8"/>
      <c r="E11" s="10" t="s">
        <v>34</v>
      </c>
      <c r="F11" s="10" t="s">
        <v>35</v>
      </c>
      <c r="G11" s="10">
        <v>66.27</v>
      </c>
      <c r="H11" s="11">
        <f t="shared" si="0"/>
        <v>39.762</v>
      </c>
      <c r="I11" s="10">
        <v>11</v>
      </c>
      <c r="J11" s="18">
        <v>71.8</v>
      </c>
      <c r="K11" s="11">
        <f t="shared" si="1"/>
        <v>28.72</v>
      </c>
      <c r="L11" s="11">
        <f t="shared" si="2"/>
        <v>68.482</v>
      </c>
      <c r="M11" s="5">
        <v>8</v>
      </c>
      <c r="N11" s="17" t="s">
        <v>20</v>
      </c>
    </row>
    <row r="12" s="2" customFormat="1" ht="20" customHeight="1" spans="1:14">
      <c r="A12" s="8">
        <v>9</v>
      </c>
      <c r="B12" s="12"/>
      <c r="C12" s="8"/>
      <c r="D12" s="8"/>
      <c r="E12" s="10" t="s">
        <v>36</v>
      </c>
      <c r="F12" s="10" t="s">
        <v>37</v>
      </c>
      <c r="G12" s="10">
        <v>63.31</v>
      </c>
      <c r="H12" s="11">
        <f t="shared" si="0"/>
        <v>37.986</v>
      </c>
      <c r="I12" s="10">
        <v>15</v>
      </c>
      <c r="J12" s="18">
        <v>75.2</v>
      </c>
      <c r="K12" s="11">
        <f t="shared" si="1"/>
        <v>30.08</v>
      </c>
      <c r="L12" s="11">
        <f t="shared" si="2"/>
        <v>68.066</v>
      </c>
      <c r="M12" s="5">
        <v>9</v>
      </c>
      <c r="N12" s="17" t="s">
        <v>20</v>
      </c>
    </row>
    <row r="13" s="2" customFormat="1" ht="20" customHeight="1" spans="1:14">
      <c r="A13" s="8">
        <v>10</v>
      </c>
      <c r="B13" s="12"/>
      <c r="C13" s="8"/>
      <c r="D13" s="8"/>
      <c r="E13" s="10" t="s">
        <v>38</v>
      </c>
      <c r="F13" s="10" t="s">
        <v>39</v>
      </c>
      <c r="G13" s="10">
        <v>67.75</v>
      </c>
      <c r="H13" s="11">
        <f t="shared" si="0"/>
        <v>40.65</v>
      </c>
      <c r="I13" s="10">
        <v>7</v>
      </c>
      <c r="J13" s="18">
        <v>68.4</v>
      </c>
      <c r="K13" s="11">
        <f t="shared" si="1"/>
        <v>27.36</v>
      </c>
      <c r="L13" s="11">
        <f t="shared" si="2"/>
        <v>68.01</v>
      </c>
      <c r="M13" s="5">
        <v>10</v>
      </c>
      <c r="N13" s="17" t="s">
        <v>20</v>
      </c>
    </row>
    <row r="14" s="2" customFormat="1" ht="20" customHeight="1" spans="1:14">
      <c r="A14" s="8">
        <v>11</v>
      </c>
      <c r="B14" s="12"/>
      <c r="C14" s="8"/>
      <c r="D14" s="8"/>
      <c r="E14" s="10" t="s">
        <v>40</v>
      </c>
      <c r="F14" s="10" t="s">
        <v>41</v>
      </c>
      <c r="G14" s="10">
        <v>62.01</v>
      </c>
      <c r="H14" s="11">
        <f t="shared" si="0"/>
        <v>37.206</v>
      </c>
      <c r="I14" s="10">
        <v>16</v>
      </c>
      <c r="J14" s="18">
        <v>77</v>
      </c>
      <c r="K14" s="11">
        <f t="shared" si="1"/>
        <v>30.8</v>
      </c>
      <c r="L14" s="11">
        <f t="shared" si="2"/>
        <v>68.006</v>
      </c>
      <c r="M14" s="5">
        <v>11</v>
      </c>
      <c r="N14" s="17" t="s">
        <v>20</v>
      </c>
    </row>
    <row r="15" s="2" customFormat="1" ht="20" customHeight="1" spans="1:16">
      <c r="A15" s="8">
        <v>12</v>
      </c>
      <c r="B15" s="12"/>
      <c r="C15" s="8"/>
      <c r="D15" s="8"/>
      <c r="E15" s="10" t="s">
        <v>42</v>
      </c>
      <c r="F15" s="10" t="s">
        <v>43</v>
      </c>
      <c r="G15" s="10">
        <v>67.69</v>
      </c>
      <c r="H15" s="11">
        <f t="shared" si="0"/>
        <v>40.614</v>
      </c>
      <c r="I15" s="10">
        <v>8</v>
      </c>
      <c r="J15" s="18">
        <v>68.4</v>
      </c>
      <c r="K15" s="11">
        <f t="shared" si="1"/>
        <v>27.36</v>
      </c>
      <c r="L15" s="11">
        <f t="shared" si="2"/>
        <v>67.974</v>
      </c>
      <c r="M15" s="5">
        <v>12</v>
      </c>
      <c r="N15" s="17" t="s">
        <v>20</v>
      </c>
      <c r="P15" s="19"/>
    </row>
    <row r="16" s="2" customFormat="1" ht="20" customHeight="1" spans="1:14">
      <c r="A16" s="8">
        <v>13</v>
      </c>
      <c r="B16" s="12"/>
      <c r="C16" s="8"/>
      <c r="D16" s="8"/>
      <c r="E16" s="10" t="s">
        <v>44</v>
      </c>
      <c r="F16" s="10" t="s">
        <v>45</v>
      </c>
      <c r="G16" s="10">
        <v>67.69</v>
      </c>
      <c r="H16" s="11">
        <f t="shared" si="0"/>
        <v>40.614</v>
      </c>
      <c r="I16" s="10">
        <v>8</v>
      </c>
      <c r="J16" s="18">
        <v>67.8</v>
      </c>
      <c r="K16" s="11">
        <f t="shared" si="1"/>
        <v>27.12</v>
      </c>
      <c r="L16" s="11">
        <f t="shared" si="2"/>
        <v>67.734</v>
      </c>
      <c r="M16" s="5">
        <v>13</v>
      </c>
      <c r="N16" s="17" t="s">
        <v>20</v>
      </c>
    </row>
    <row r="17" s="2" customFormat="1" ht="20" customHeight="1" spans="1:14">
      <c r="A17" s="8">
        <v>14</v>
      </c>
      <c r="B17" s="12"/>
      <c r="C17" s="8"/>
      <c r="D17" s="8"/>
      <c r="E17" s="10" t="s">
        <v>46</v>
      </c>
      <c r="F17" s="10" t="s">
        <v>47</v>
      </c>
      <c r="G17" s="10">
        <v>67.81</v>
      </c>
      <c r="H17" s="11">
        <f t="shared" si="0"/>
        <v>40.686</v>
      </c>
      <c r="I17" s="10">
        <v>6</v>
      </c>
      <c r="J17" s="18">
        <v>66.8</v>
      </c>
      <c r="K17" s="11">
        <f t="shared" si="1"/>
        <v>26.72</v>
      </c>
      <c r="L17" s="11">
        <f t="shared" si="2"/>
        <v>67.406</v>
      </c>
      <c r="M17" s="5">
        <v>14</v>
      </c>
      <c r="N17" s="17" t="s">
        <v>20</v>
      </c>
    </row>
    <row r="18" s="2" customFormat="1" ht="20" customHeight="1" spans="1:14">
      <c r="A18" s="8">
        <v>15</v>
      </c>
      <c r="B18" s="12"/>
      <c r="C18" s="8"/>
      <c r="D18" s="8"/>
      <c r="E18" s="10" t="s">
        <v>48</v>
      </c>
      <c r="F18" s="10" t="s">
        <v>49</v>
      </c>
      <c r="G18" s="10">
        <v>61.36</v>
      </c>
      <c r="H18" s="11">
        <f t="shared" si="0"/>
        <v>36.816</v>
      </c>
      <c r="I18" s="10">
        <v>17</v>
      </c>
      <c r="J18" s="20">
        <v>74.4</v>
      </c>
      <c r="K18" s="11">
        <f t="shared" si="1"/>
        <v>29.76</v>
      </c>
      <c r="L18" s="11">
        <f t="shared" si="2"/>
        <v>66.576</v>
      </c>
      <c r="M18" s="5">
        <v>15</v>
      </c>
      <c r="N18" s="17" t="s">
        <v>20</v>
      </c>
    </row>
    <row r="19" s="2" customFormat="1" ht="20" customHeight="1" spans="1:14">
      <c r="A19" s="8">
        <v>16</v>
      </c>
      <c r="B19" s="12"/>
      <c r="C19" s="8"/>
      <c r="D19" s="8"/>
      <c r="E19" s="13" t="s">
        <v>50</v>
      </c>
      <c r="F19" s="13" t="s">
        <v>51</v>
      </c>
      <c r="G19" s="13">
        <v>60.65</v>
      </c>
      <c r="H19" s="14">
        <f t="shared" si="0"/>
        <v>36.39</v>
      </c>
      <c r="I19" s="13">
        <v>18</v>
      </c>
      <c r="J19" s="8">
        <v>75.4</v>
      </c>
      <c r="K19" s="14">
        <f t="shared" si="1"/>
        <v>30.16</v>
      </c>
      <c r="L19" s="14">
        <f t="shared" si="2"/>
        <v>66.55</v>
      </c>
      <c r="M19" s="21">
        <v>16</v>
      </c>
      <c r="N19" s="17"/>
    </row>
    <row r="20" s="2" customFormat="1" ht="20" customHeight="1" spans="1:14">
      <c r="A20" s="8">
        <v>17</v>
      </c>
      <c r="B20" s="12"/>
      <c r="C20" s="8"/>
      <c r="D20" s="8"/>
      <c r="E20" s="13" t="s">
        <v>52</v>
      </c>
      <c r="F20" s="13" t="s">
        <v>53</v>
      </c>
      <c r="G20" s="13" t="s">
        <v>54</v>
      </c>
      <c r="H20" s="14">
        <f t="shared" si="0"/>
        <v>38.52</v>
      </c>
      <c r="I20" s="13">
        <v>13</v>
      </c>
      <c r="J20" s="8">
        <v>69.2</v>
      </c>
      <c r="K20" s="14">
        <f t="shared" si="1"/>
        <v>27.68</v>
      </c>
      <c r="L20" s="14">
        <f t="shared" si="2"/>
        <v>66.2</v>
      </c>
      <c r="M20" s="21">
        <v>17</v>
      </c>
      <c r="N20" s="17"/>
    </row>
    <row r="21" s="2" customFormat="1" ht="20" customHeight="1" spans="1:14">
      <c r="A21" s="8">
        <v>18</v>
      </c>
      <c r="B21" s="12"/>
      <c r="C21" s="8"/>
      <c r="D21" s="8"/>
      <c r="E21" s="13" t="s">
        <v>55</v>
      </c>
      <c r="F21" s="13" t="s">
        <v>56</v>
      </c>
      <c r="G21" s="13">
        <v>60.53</v>
      </c>
      <c r="H21" s="14">
        <f t="shared" si="0"/>
        <v>36.318</v>
      </c>
      <c r="I21" s="13">
        <v>20</v>
      </c>
      <c r="J21" s="8">
        <v>74.4</v>
      </c>
      <c r="K21" s="14">
        <f t="shared" si="1"/>
        <v>29.76</v>
      </c>
      <c r="L21" s="14">
        <f t="shared" si="2"/>
        <v>66.078</v>
      </c>
      <c r="M21" s="21">
        <v>18</v>
      </c>
      <c r="N21" s="17"/>
    </row>
    <row r="22" s="2" customFormat="1" ht="20" customHeight="1" spans="1:14">
      <c r="A22" s="8">
        <v>19</v>
      </c>
      <c r="B22" s="12"/>
      <c r="C22" s="8"/>
      <c r="D22" s="8"/>
      <c r="E22" s="13" t="s">
        <v>57</v>
      </c>
      <c r="F22" s="13" t="s">
        <v>58</v>
      </c>
      <c r="G22" s="13">
        <v>63.37</v>
      </c>
      <c r="H22" s="14">
        <f t="shared" si="0"/>
        <v>38.022</v>
      </c>
      <c r="I22" s="13">
        <v>14</v>
      </c>
      <c r="J22" s="8">
        <v>67.2</v>
      </c>
      <c r="K22" s="14">
        <f t="shared" si="1"/>
        <v>26.88</v>
      </c>
      <c r="L22" s="14">
        <f t="shared" si="2"/>
        <v>64.902</v>
      </c>
      <c r="M22" s="21">
        <v>19</v>
      </c>
      <c r="N22" s="17"/>
    </row>
    <row r="23" s="2" customFormat="1" ht="20" customHeight="1" spans="1:14">
      <c r="A23" s="8">
        <v>20</v>
      </c>
      <c r="B23" s="12"/>
      <c r="C23" s="8"/>
      <c r="D23" s="8"/>
      <c r="E23" s="13" t="s">
        <v>59</v>
      </c>
      <c r="F23" s="13" t="s">
        <v>60</v>
      </c>
      <c r="G23" s="13">
        <v>59.11</v>
      </c>
      <c r="H23" s="14">
        <f t="shared" si="0"/>
        <v>35.466</v>
      </c>
      <c r="I23" s="13">
        <v>22</v>
      </c>
      <c r="J23" s="8">
        <v>69.6</v>
      </c>
      <c r="K23" s="14">
        <f t="shared" si="1"/>
        <v>27.84</v>
      </c>
      <c r="L23" s="14">
        <f t="shared" si="2"/>
        <v>63.306</v>
      </c>
      <c r="M23" s="21">
        <v>20</v>
      </c>
      <c r="N23" s="17"/>
    </row>
    <row r="24" s="2" customFormat="1" ht="20" customHeight="1" spans="1:14">
      <c r="A24" s="8">
        <v>21</v>
      </c>
      <c r="B24" s="12"/>
      <c r="C24" s="8"/>
      <c r="D24" s="8"/>
      <c r="E24" s="15" t="s">
        <v>61</v>
      </c>
      <c r="F24" s="15" t="s">
        <v>62</v>
      </c>
      <c r="G24" s="13">
        <v>57.75</v>
      </c>
      <c r="H24" s="14">
        <f t="shared" si="0"/>
        <v>34.65</v>
      </c>
      <c r="I24" s="13">
        <v>25</v>
      </c>
      <c r="J24" s="8">
        <v>70.6</v>
      </c>
      <c r="K24" s="14">
        <f t="shared" si="1"/>
        <v>28.24</v>
      </c>
      <c r="L24" s="14">
        <f t="shared" si="2"/>
        <v>62.89</v>
      </c>
      <c r="M24" s="21">
        <v>21</v>
      </c>
      <c r="N24" s="17"/>
    </row>
    <row r="25" s="2" customFormat="1" ht="20" customHeight="1" spans="1:14">
      <c r="A25" s="8">
        <v>22</v>
      </c>
      <c r="B25" s="12"/>
      <c r="C25" s="8"/>
      <c r="D25" s="8"/>
      <c r="E25" s="13" t="s">
        <v>63</v>
      </c>
      <c r="F25" s="13" t="s">
        <v>64</v>
      </c>
      <c r="G25" s="13">
        <v>60.59</v>
      </c>
      <c r="H25" s="14">
        <f t="shared" si="0"/>
        <v>36.354</v>
      </c>
      <c r="I25" s="13">
        <v>19</v>
      </c>
      <c r="J25" s="8">
        <v>63.6</v>
      </c>
      <c r="K25" s="14">
        <f t="shared" si="1"/>
        <v>25.44</v>
      </c>
      <c r="L25" s="14">
        <f t="shared" si="2"/>
        <v>61.794</v>
      </c>
      <c r="M25" s="21">
        <v>22</v>
      </c>
      <c r="N25" s="17"/>
    </row>
    <row r="26" s="2" customFormat="1" ht="20" customHeight="1" spans="1:14">
      <c r="A26" s="8">
        <v>23</v>
      </c>
      <c r="B26" s="12"/>
      <c r="C26" s="8"/>
      <c r="D26" s="8"/>
      <c r="E26" s="13" t="s">
        <v>65</v>
      </c>
      <c r="F26" s="13" t="s">
        <v>66</v>
      </c>
      <c r="G26" s="13">
        <v>59.88</v>
      </c>
      <c r="H26" s="14">
        <f t="shared" si="0"/>
        <v>35.928</v>
      </c>
      <c r="I26" s="13">
        <v>21</v>
      </c>
      <c r="J26" s="8">
        <v>60.2</v>
      </c>
      <c r="K26" s="14">
        <f t="shared" si="1"/>
        <v>24.08</v>
      </c>
      <c r="L26" s="14">
        <f t="shared" si="2"/>
        <v>60.008</v>
      </c>
      <c r="M26" s="21">
        <v>23</v>
      </c>
      <c r="N26" s="17"/>
    </row>
    <row r="27" s="2" customFormat="1" ht="20" customHeight="1" spans="1:14">
      <c r="A27" s="8">
        <v>24</v>
      </c>
      <c r="B27" s="12"/>
      <c r="C27" s="8"/>
      <c r="D27" s="8"/>
      <c r="E27" s="15" t="s">
        <v>67</v>
      </c>
      <c r="F27" s="15" t="s">
        <v>68</v>
      </c>
      <c r="G27" s="13">
        <v>57.75</v>
      </c>
      <c r="H27" s="14">
        <f t="shared" si="0"/>
        <v>34.65</v>
      </c>
      <c r="I27" s="13">
        <v>25</v>
      </c>
      <c r="J27" s="8">
        <v>63.2</v>
      </c>
      <c r="K27" s="14">
        <f t="shared" si="1"/>
        <v>25.28</v>
      </c>
      <c r="L27" s="14">
        <f t="shared" si="2"/>
        <v>59.93</v>
      </c>
      <c r="M27" s="21">
        <v>24</v>
      </c>
      <c r="N27" s="17"/>
    </row>
    <row r="28" s="2" customFormat="1" ht="20" customHeight="1" spans="1:14">
      <c r="A28" s="8">
        <v>25</v>
      </c>
      <c r="B28" s="12"/>
      <c r="C28" s="8"/>
      <c r="D28" s="8"/>
      <c r="E28" s="15" t="s">
        <v>69</v>
      </c>
      <c r="F28" s="15" t="s">
        <v>70</v>
      </c>
      <c r="G28" s="13">
        <v>53.43</v>
      </c>
      <c r="H28" s="14">
        <f t="shared" si="0"/>
        <v>32.058</v>
      </c>
      <c r="I28" s="13">
        <v>30</v>
      </c>
      <c r="J28" s="8">
        <v>67.2</v>
      </c>
      <c r="K28" s="14">
        <f t="shared" si="1"/>
        <v>26.88</v>
      </c>
      <c r="L28" s="14">
        <f t="shared" si="2"/>
        <v>58.938</v>
      </c>
      <c r="M28" s="21">
        <v>25</v>
      </c>
      <c r="N28" s="17"/>
    </row>
    <row r="29" s="2" customFormat="1" ht="20" customHeight="1" spans="1:14">
      <c r="A29" s="8">
        <v>26</v>
      </c>
      <c r="B29" s="12"/>
      <c r="C29" s="8"/>
      <c r="D29" s="8"/>
      <c r="E29" s="15" t="s">
        <v>71</v>
      </c>
      <c r="F29" s="15" t="s">
        <v>72</v>
      </c>
      <c r="G29" s="13">
        <v>53.55</v>
      </c>
      <c r="H29" s="14">
        <f t="shared" si="0"/>
        <v>32.13</v>
      </c>
      <c r="I29" s="13">
        <v>29</v>
      </c>
      <c r="J29" s="8">
        <v>64.2</v>
      </c>
      <c r="K29" s="14">
        <f t="shared" si="1"/>
        <v>25.68</v>
      </c>
      <c r="L29" s="14">
        <f t="shared" si="2"/>
        <v>57.81</v>
      </c>
      <c r="M29" s="21">
        <v>26</v>
      </c>
      <c r="N29" s="17"/>
    </row>
    <row r="30" s="2" customFormat="1" ht="20" customHeight="1" spans="1:14">
      <c r="A30" s="8">
        <v>27</v>
      </c>
      <c r="B30" s="12"/>
      <c r="C30" s="8"/>
      <c r="D30" s="8"/>
      <c r="E30" s="13" t="s">
        <v>73</v>
      </c>
      <c r="F30" s="13" t="s">
        <v>74</v>
      </c>
      <c r="G30" s="13">
        <v>59.11</v>
      </c>
      <c r="H30" s="14">
        <f t="shared" si="0"/>
        <v>35.466</v>
      </c>
      <c r="I30" s="13">
        <v>22</v>
      </c>
      <c r="J30" s="8">
        <v>0</v>
      </c>
      <c r="K30" s="14">
        <f t="shared" si="1"/>
        <v>0</v>
      </c>
      <c r="L30" s="14">
        <f t="shared" si="2"/>
        <v>35.466</v>
      </c>
      <c r="M30" s="21">
        <v>27</v>
      </c>
      <c r="N30" s="15" t="s">
        <v>75</v>
      </c>
    </row>
    <row r="31" s="2" customFormat="1" ht="20" customHeight="1" spans="1:14">
      <c r="A31" s="8">
        <v>28</v>
      </c>
      <c r="B31" s="12"/>
      <c r="C31" s="8"/>
      <c r="D31" s="8"/>
      <c r="E31" s="13" t="s">
        <v>76</v>
      </c>
      <c r="F31" s="13" t="s">
        <v>77</v>
      </c>
      <c r="G31" s="13">
        <v>58.46</v>
      </c>
      <c r="H31" s="14">
        <f t="shared" si="0"/>
        <v>35.076</v>
      </c>
      <c r="I31" s="13">
        <v>24</v>
      </c>
      <c r="J31" s="8">
        <v>0</v>
      </c>
      <c r="K31" s="14">
        <f t="shared" si="1"/>
        <v>0</v>
      </c>
      <c r="L31" s="14">
        <f t="shared" si="2"/>
        <v>35.076</v>
      </c>
      <c r="M31" s="21">
        <v>28</v>
      </c>
      <c r="N31" s="15" t="s">
        <v>75</v>
      </c>
    </row>
    <row r="32" s="2" customFormat="1" ht="20" customHeight="1" spans="1:14">
      <c r="A32" s="8">
        <v>29</v>
      </c>
      <c r="B32" s="12"/>
      <c r="C32" s="8"/>
      <c r="D32" s="8"/>
      <c r="E32" s="8" t="s">
        <v>78</v>
      </c>
      <c r="F32" s="8" t="s">
        <v>79</v>
      </c>
      <c r="G32" s="13">
        <v>56.92</v>
      </c>
      <c r="H32" s="14">
        <f t="shared" si="0"/>
        <v>34.152</v>
      </c>
      <c r="I32" s="13">
        <v>27</v>
      </c>
      <c r="J32" s="8">
        <v>0</v>
      </c>
      <c r="K32" s="14">
        <f t="shared" si="1"/>
        <v>0</v>
      </c>
      <c r="L32" s="14">
        <f t="shared" si="2"/>
        <v>34.152</v>
      </c>
      <c r="M32" s="21">
        <v>29</v>
      </c>
      <c r="N32" s="15" t="s">
        <v>75</v>
      </c>
    </row>
    <row r="33" s="2" customFormat="1" ht="20" customHeight="1" spans="1:14">
      <c r="A33" s="8">
        <v>30</v>
      </c>
      <c r="B33" s="16"/>
      <c r="C33" s="8"/>
      <c r="D33" s="8"/>
      <c r="E33" s="8" t="s">
        <v>80</v>
      </c>
      <c r="F33" s="8" t="s">
        <v>81</v>
      </c>
      <c r="G33" s="13">
        <v>55.56</v>
      </c>
      <c r="H33" s="14">
        <f t="shared" si="0"/>
        <v>33.336</v>
      </c>
      <c r="I33" s="13">
        <v>28</v>
      </c>
      <c r="J33" s="8">
        <v>0</v>
      </c>
      <c r="K33" s="14">
        <f t="shared" si="1"/>
        <v>0</v>
      </c>
      <c r="L33" s="14">
        <f t="shared" si="2"/>
        <v>33.336</v>
      </c>
      <c r="M33" s="21">
        <v>30</v>
      </c>
      <c r="N33" s="15" t="s">
        <v>75</v>
      </c>
    </row>
    <row r="34" s="2" customFormat="1" ht="20" customHeight="1" spans="1:14">
      <c r="A34" s="8">
        <v>31</v>
      </c>
      <c r="B34" s="9" t="s">
        <v>16</v>
      </c>
      <c r="C34" s="8">
        <v>2025002</v>
      </c>
      <c r="D34" s="8">
        <v>4</v>
      </c>
      <c r="E34" s="25" t="s">
        <v>82</v>
      </c>
      <c r="F34" s="17" t="s">
        <v>83</v>
      </c>
      <c r="G34" s="10">
        <v>79.88</v>
      </c>
      <c r="H34" s="11">
        <f t="shared" si="0"/>
        <v>47.928</v>
      </c>
      <c r="I34" s="10">
        <v>2</v>
      </c>
      <c r="J34" s="17">
        <v>81</v>
      </c>
      <c r="K34" s="11">
        <f t="shared" si="1"/>
        <v>32.4</v>
      </c>
      <c r="L34" s="11">
        <f t="shared" si="2"/>
        <v>80.328</v>
      </c>
      <c r="M34" s="22">
        <v>1</v>
      </c>
      <c r="N34" s="17" t="s">
        <v>20</v>
      </c>
    </row>
    <row r="35" s="2" customFormat="1" ht="20" customHeight="1" spans="1:14">
      <c r="A35" s="8">
        <v>32</v>
      </c>
      <c r="B35" s="12"/>
      <c r="C35" s="8"/>
      <c r="D35" s="8"/>
      <c r="E35" s="17" t="s">
        <v>84</v>
      </c>
      <c r="F35" s="17" t="s">
        <v>85</v>
      </c>
      <c r="G35" s="10">
        <v>79.88</v>
      </c>
      <c r="H35" s="11">
        <f t="shared" si="0"/>
        <v>47.928</v>
      </c>
      <c r="I35" s="10">
        <v>2</v>
      </c>
      <c r="J35" s="18">
        <v>79</v>
      </c>
      <c r="K35" s="11">
        <f t="shared" si="1"/>
        <v>31.6</v>
      </c>
      <c r="L35" s="11">
        <f t="shared" si="2"/>
        <v>79.528</v>
      </c>
      <c r="M35" s="5">
        <v>2</v>
      </c>
      <c r="N35" s="17" t="s">
        <v>20</v>
      </c>
    </row>
    <row r="36" s="2" customFormat="1" ht="20" customHeight="1" spans="1:14">
      <c r="A36" s="8">
        <v>33</v>
      </c>
      <c r="B36" s="12"/>
      <c r="C36" s="8"/>
      <c r="D36" s="8"/>
      <c r="E36" s="17" t="s">
        <v>86</v>
      </c>
      <c r="F36" s="17" t="s">
        <v>87</v>
      </c>
      <c r="G36" s="10">
        <v>78.52</v>
      </c>
      <c r="H36" s="11">
        <f t="shared" si="0"/>
        <v>47.112</v>
      </c>
      <c r="I36" s="10">
        <v>4</v>
      </c>
      <c r="J36" s="11">
        <v>76</v>
      </c>
      <c r="K36" s="11">
        <f t="shared" si="1"/>
        <v>30.4</v>
      </c>
      <c r="L36" s="11">
        <f t="shared" si="2"/>
        <v>77.512</v>
      </c>
      <c r="M36" s="5">
        <v>3</v>
      </c>
      <c r="N36" s="17" t="s">
        <v>20</v>
      </c>
    </row>
    <row r="37" s="2" customFormat="1" ht="20" customHeight="1" spans="1:14">
      <c r="A37" s="8">
        <v>34</v>
      </c>
      <c r="B37" s="12"/>
      <c r="C37" s="8"/>
      <c r="D37" s="8"/>
      <c r="E37" s="17" t="s">
        <v>88</v>
      </c>
      <c r="F37" s="17" t="s">
        <v>89</v>
      </c>
      <c r="G37" s="10">
        <v>79.94</v>
      </c>
      <c r="H37" s="11">
        <f t="shared" si="0"/>
        <v>47.964</v>
      </c>
      <c r="I37" s="10">
        <v>1</v>
      </c>
      <c r="J37" s="23">
        <v>72.8</v>
      </c>
      <c r="K37" s="11">
        <f t="shared" si="1"/>
        <v>29.12</v>
      </c>
      <c r="L37" s="11">
        <f t="shared" si="2"/>
        <v>77.084</v>
      </c>
      <c r="M37" s="5">
        <v>4</v>
      </c>
      <c r="N37" s="17" t="s">
        <v>20</v>
      </c>
    </row>
    <row r="38" s="2" customFormat="1" ht="20" customHeight="1" spans="1:14">
      <c r="A38" s="8">
        <v>35</v>
      </c>
      <c r="B38" s="12"/>
      <c r="C38" s="8"/>
      <c r="D38" s="8"/>
      <c r="E38" s="15" t="s">
        <v>90</v>
      </c>
      <c r="F38" s="15" t="s">
        <v>91</v>
      </c>
      <c r="G38" s="13" t="s">
        <v>92</v>
      </c>
      <c r="H38" s="14">
        <f t="shared" si="0"/>
        <v>46.26</v>
      </c>
      <c r="I38" s="13">
        <v>8</v>
      </c>
      <c r="J38" s="14">
        <v>74.8</v>
      </c>
      <c r="K38" s="14">
        <f t="shared" si="1"/>
        <v>29.92</v>
      </c>
      <c r="L38" s="14">
        <f t="shared" si="2"/>
        <v>76.18</v>
      </c>
      <c r="M38" s="24">
        <v>5</v>
      </c>
      <c r="N38" s="17"/>
    </row>
    <row r="39" s="2" customFormat="1" ht="20" customHeight="1" spans="1:14">
      <c r="A39" s="8">
        <v>36</v>
      </c>
      <c r="B39" s="12"/>
      <c r="C39" s="8"/>
      <c r="D39" s="8"/>
      <c r="E39" s="15" t="s">
        <v>93</v>
      </c>
      <c r="F39" s="15" t="s">
        <v>94</v>
      </c>
      <c r="G39" s="13">
        <v>77.81</v>
      </c>
      <c r="H39" s="14">
        <f t="shared" si="0"/>
        <v>46.686</v>
      </c>
      <c r="I39" s="13">
        <v>5</v>
      </c>
      <c r="J39" s="14">
        <v>73.6</v>
      </c>
      <c r="K39" s="14">
        <f t="shared" si="1"/>
        <v>29.44</v>
      </c>
      <c r="L39" s="14">
        <f t="shared" si="2"/>
        <v>76.126</v>
      </c>
      <c r="M39" s="21">
        <v>6</v>
      </c>
      <c r="N39" s="17"/>
    </row>
    <row r="40" s="2" customFormat="1" ht="20" customHeight="1" spans="1:14">
      <c r="A40" s="8">
        <v>37</v>
      </c>
      <c r="B40" s="12"/>
      <c r="C40" s="8"/>
      <c r="D40" s="8"/>
      <c r="E40" s="15" t="s">
        <v>95</v>
      </c>
      <c r="F40" s="15" t="s">
        <v>96</v>
      </c>
      <c r="G40" s="13" t="s">
        <v>92</v>
      </c>
      <c r="H40" s="14">
        <f t="shared" si="0"/>
        <v>46.26</v>
      </c>
      <c r="I40" s="13">
        <v>8</v>
      </c>
      <c r="J40" s="14">
        <v>74.2</v>
      </c>
      <c r="K40" s="14">
        <f t="shared" si="1"/>
        <v>29.68</v>
      </c>
      <c r="L40" s="14">
        <f t="shared" si="2"/>
        <v>75.94</v>
      </c>
      <c r="M40" s="21">
        <v>7</v>
      </c>
      <c r="N40" s="17"/>
    </row>
    <row r="41" s="2" customFormat="1" ht="20" customHeight="1" spans="1:14">
      <c r="A41" s="8">
        <v>38</v>
      </c>
      <c r="B41" s="12"/>
      <c r="C41" s="8"/>
      <c r="D41" s="8"/>
      <c r="E41" s="15" t="s">
        <v>97</v>
      </c>
      <c r="F41" s="15" t="s">
        <v>98</v>
      </c>
      <c r="G41" s="13">
        <v>77.75</v>
      </c>
      <c r="H41" s="14">
        <f t="shared" si="0"/>
        <v>46.65</v>
      </c>
      <c r="I41" s="13">
        <v>6</v>
      </c>
      <c r="J41" s="14">
        <v>72.8</v>
      </c>
      <c r="K41" s="14">
        <f t="shared" si="1"/>
        <v>29.12</v>
      </c>
      <c r="L41" s="14">
        <f t="shared" si="2"/>
        <v>75.77</v>
      </c>
      <c r="M41" s="21">
        <v>8</v>
      </c>
      <c r="N41" s="17"/>
    </row>
    <row r="42" s="2" customFormat="1" ht="20" customHeight="1" spans="1:14">
      <c r="A42" s="8">
        <v>39</v>
      </c>
      <c r="B42" s="12"/>
      <c r="C42" s="8"/>
      <c r="D42" s="8"/>
      <c r="E42" s="15" t="s">
        <v>99</v>
      </c>
      <c r="F42" s="15" t="s">
        <v>100</v>
      </c>
      <c r="G42" s="13">
        <v>77.69</v>
      </c>
      <c r="H42" s="14">
        <f t="shared" si="0"/>
        <v>46.614</v>
      </c>
      <c r="I42" s="13">
        <v>7</v>
      </c>
      <c r="J42" s="14">
        <v>72.8</v>
      </c>
      <c r="K42" s="14">
        <f t="shared" si="1"/>
        <v>29.12</v>
      </c>
      <c r="L42" s="14">
        <f t="shared" si="2"/>
        <v>75.734</v>
      </c>
      <c r="M42" s="24">
        <v>9</v>
      </c>
      <c r="N42" s="17"/>
    </row>
    <row r="43" s="2" customFormat="1" ht="20" customHeight="1" spans="1:14">
      <c r="A43" s="8">
        <v>40</v>
      </c>
      <c r="B43" s="12"/>
      <c r="C43" s="8">
        <v>2025003</v>
      </c>
      <c r="D43" s="8" t="s">
        <v>101</v>
      </c>
      <c r="E43" s="17" t="s">
        <v>102</v>
      </c>
      <c r="F43" s="17" t="s">
        <v>103</v>
      </c>
      <c r="G43" s="10">
        <v>72.07</v>
      </c>
      <c r="H43" s="11">
        <f t="shared" si="0"/>
        <v>43.242</v>
      </c>
      <c r="I43" s="10" t="s">
        <v>104</v>
      </c>
      <c r="J43" s="11">
        <v>76.6</v>
      </c>
      <c r="K43" s="11">
        <f t="shared" si="1"/>
        <v>30.64</v>
      </c>
      <c r="L43" s="11">
        <f t="shared" si="2"/>
        <v>73.882</v>
      </c>
      <c r="M43" s="5">
        <v>1</v>
      </c>
      <c r="N43" s="17" t="s">
        <v>20</v>
      </c>
    </row>
    <row r="44" s="2" customFormat="1" ht="20" customHeight="1" spans="1:14">
      <c r="A44" s="8">
        <v>41</v>
      </c>
      <c r="B44" s="12"/>
      <c r="C44" s="8"/>
      <c r="D44" s="8"/>
      <c r="E44" s="17" t="s">
        <v>105</v>
      </c>
      <c r="F44" s="17" t="s">
        <v>106</v>
      </c>
      <c r="G44" s="10">
        <v>69.17</v>
      </c>
      <c r="H44" s="11">
        <f t="shared" si="0"/>
        <v>41.502</v>
      </c>
      <c r="I44" s="10" t="s">
        <v>101</v>
      </c>
      <c r="J44" s="18">
        <v>70.4</v>
      </c>
      <c r="K44" s="11">
        <f t="shared" si="1"/>
        <v>28.16</v>
      </c>
      <c r="L44" s="11">
        <f t="shared" si="2"/>
        <v>69.662</v>
      </c>
      <c r="M44" s="5">
        <v>2</v>
      </c>
      <c r="N44" s="17" t="s">
        <v>20</v>
      </c>
    </row>
    <row r="45" s="2" customFormat="1" ht="20" customHeight="1" spans="1:14">
      <c r="A45" s="8">
        <v>42</v>
      </c>
      <c r="B45" s="12"/>
      <c r="C45" s="8"/>
      <c r="D45" s="8"/>
      <c r="E45" s="15" t="s">
        <v>107</v>
      </c>
      <c r="F45" s="15" t="s">
        <v>108</v>
      </c>
      <c r="G45" s="13">
        <v>69.17</v>
      </c>
      <c r="H45" s="14">
        <f t="shared" si="0"/>
        <v>41.502</v>
      </c>
      <c r="I45" s="13" t="s">
        <v>101</v>
      </c>
      <c r="J45" s="8">
        <v>67.4</v>
      </c>
      <c r="K45" s="14">
        <f t="shared" si="1"/>
        <v>26.96</v>
      </c>
      <c r="L45" s="14">
        <f t="shared" si="2"/>
        <v>68.462</v>
      </c>
      <c r="M45" s="21">
        <v>3</v>
      </c>
      <c r="N45" s="17"/>
    </row>
    <row r="46" s="2" customFormat="1" ht="20" customHeight="1" spans="1:14">
      <c r="A46" s="8">
        <v>43</v>
      </c>
      <c r="B46" s="16"/>
      <c r="C46" s="8"/>
      <c r="D46" s="8"/>
      <c r="E46" s="15" t="s">
        <v>109</v>
      </c>
      <c r="F46" s="15" t="s">
        <v>110</v>
      </c>
      <c r="G46" s="13">
        <v>64.97</v>
      </c>
      <c r="H46" s="14">
        <f t="shared" si="0"/>
        <v>38.982</v>
      </c>
      <c r="I46" s="13" t="s">
        <v>111</v>
      </c>
      <c r="J46" s="8">
        <v>67</v>
      </c>
      <c r="K46" s="14">
        <f t="shared" si="1"/>
        <v>26.8</v>
      </c>
      <c r="L46" s="14">
        <f t="shared" si="2"/>
        <v>65.782</v>
      </c>
      <c r="M46" s="21">
        <v>4</v>
      </c>
      <c r="N46" s="17"/>
    </row>
  </sheetData>
  <mergeCells count="9">
    <mergeCell ref="A2:N2"/>
    <mergeCell ref="B4:B33"/>
    <mergeCell ref="B34:B46"/>
    <mergeCell ref="C4:C33"/>
    <mergeCell ref="C34:C42"/>
    <mergeCell ref="C43:C46"/>
    <mergeCell ref="D4:D33"/>
    <mergeCell ref="D34:D42"/>
    <mergeCell ref="D43:D46"/>
  </mergeCells>
  <pageMargins left="0.550694444444444" right="0.751388888888889" top="0.786805555555556" bottom="1" header="0.5" footer="0.5"/>
  <pageSetup paperSize="9" scale="6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拟进入考察环节人员公示名单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鞫藜</cp:lastModifiedBy>
  <dcterms:created xsi:type="dcterms:W3CDTF">2023-10-24T01:00:00Z</dcterms:created>
  <dcterms:modified xsi:type="dcterms:W3CDTF">2025-05-10T05:48:35Z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3358869E39DD40C8BBB9E66D8CF653F5_13</vt:lpwstr>
  </property>
</Properties>
</file>