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8" r:id="rId1"/>
  </sheets>
  <definedNames>
    <definedName name="_xlnm._FilterDatabase" localSheetId="0" hidden="1">总成绩!$A$2:$Q$143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<sst xmlns="http://schemas.openxmlformats.org/spreadsheetml/2006/main" count="1102" uniqueCount="590">
  <si>
    <t>铁力市2024年下半年事业单位公开招聘总成绩的公示</t>
  </si>
  <si>
    <t>序号</t>
  </si>
  <si>
    <t>事业单位</t>
  </si>
  <si>
    <t>招录岗位</t>
  </si>
  <si>
    <t>招聘
数量</t>
  </si>
  <si>
    <t>岗位代码</t>
  </si>
  <si>
    <t>准考证号</t>
  </si>
  <si>
    <t>姓名</t>
  </si>
  <si>
    <t>笔试总成绩</t>
  </si>
  <si>
    <t>笔试折合成绩</t>
  </si>
  <si>
    <t>面试成绩</t>
  </si>
  <si>
    <t>面试折合成绩</t>
  </si>
  <si>
    <t>总成绩</t>
  </si>
  <si>
    <t>岗位拟排名</t>
  </si>
  <si>
    <t>备注</t>
  </si>
  <si>
    <t>1</t>
  </si>
  <si>
    <t>铁力市日月峡镇经济发展服务中心</t>
  </si>
  <si>
    <t>科员</t>
  </si>
  <si>
    <t>00804101</t>
  </si>
  <si>
    <t>2123080400817</t>
  </si>
  <si>
    <t>黄雪媛</t>
  </si>
  <si>
    <t>59.73</t>
  </si>
  <si>
    <t>拟进入考察环节</t>
  </si>
  <si>
    <t>2</t>
  </si>
  <si>
    <t>2123080400819</t>
  </si>
  <si>
    <t>董雨圆</t>
  </si>
  <si>
    <t>53.03</t>
  </si>
  <si>
    <t>3</t>
  </si>
  <si>
    <t>2123080400818</t>
  </si>
  <si>
    <t>朱鑫浩</t>
  </si>
  <si>
    <t>48.97</t>
  </si>
  <si>
    <t>4</t>
  </si>
  <si>
    <t>铁力市日月峡镇党群服务中心</t>
  </si>
  <si>
    <t>00804301</t>
  </si>
  <si>
    <t>2123080400824</t>
  </si>
  <si>
    <t>王亮</t>
  </si>
  <si>
    <t>70.53</t>
  </si>
  <si>
    <t>5</t>
  </si>
  <si>
    <t>2123080400825</t>
  </si>
  <si>
    <t>张思琦</t>
  </si>
  <si>
    <t>55.63</t>
  </si>
  <si>
    <t>6</t>
  </si>
  <si>
    <t>2123080400820</t>
  </si>
  <si>
    <t>牛海达</t>
  </si>
  <si>
    <t>58.83</t>
  </si>
  <si>
    <t>面试缺考</t>
  </si>
  <si>
    <t>7</t>
  </si>
  <si>
    <t>铁力市桃山镇农业技术推广服务中心</t>
  </si>
  <si>
    <t>专业技术</t>
  </si>
  <si>
    <t>00803601</t>
  </si>
  <si>
    <t>2123080400807</t>
  </si>
  <si>
    <t>姜珊珊</t>
  </si>
  <si>
    <t>59.1</t>
  </si>
  <si>
    <t>8</t>
  </si>
  <si>
    <t>2123080400809</t>
  </si>
  <si>
    <t>赵洪彪</t>
  </si>
  <si>
    <t>47.43</t>
  </si>
  <si>
    <t>9</t>
  </si>
  <si>
    <t>铁力市桃山镇党群服务中心</t>
  </si>
  <si>
    <t>00803701</t>
  </si>
  <si>
    <t>1123080102707</t>
  </si>
  <si>
    <t>韩钰</t>
  </si>
  <si>
    <t>65.60</t>
  </si>
  <si>
    <t>10</t>
  </si>
  <si>
    <t>1123080102708</t>
  </si>
  <si>
    <t>金爽</t>
  </si>
  <si>
    <t>55.53</t>
  </si>
  <si>
    <t>11</t>
  </si>
  <si>
    <t>1123080102709</t>
  </si>
  <si>
    <t>王雪</t>
  </si>
  <si>
    <t>57.07</t>
  </si>
  <si>
    <t>12</t>
  </si>
  <si>
    <t>铁力市神树镇经济发展服务中心</t>
  </si>
  <si>
    <t>专业技术人员</t>
  </si>
  <si>
    <t>00803801</t>
  </si>
  <si>
    <t>2123080400810</t>
  </si>
  <si>
    <t>宋翔宇</t>
  </si>
  <si>
    <t>72.03</t>
  </si>
  <si>
    <t>13</t>
  </si>
  <si>
    <t>2123080400813</t>
  </si>
  <si>
    <t>杜鑫</t>
  </si>
  <si>
    <t>53.87</t>
  </si>
  <si>
    <t>14</t>
  </si>
  <si>
    <t>2123080400812</t>
  </si>
  <si>
    <t>刘嘉欣</t>
  </si>
  <si>
    <t>43.03</t>
  </si>
  <si>
    <t>15</t>
  </si>
  <si>
    <t>铁力市神树镇农业技术推广中心</t>
  </si>
  <si>
    <t>00803901</t>
  </si>
  <si>
    <t>2123080400814</t>
  </si>
  <si>
    <t>李璇</t>
  </si>
  <si>
    <t>65.93</t>
  </si>
  <si>
    <t>16</t>
  </si>
  <si>
    <t>2123080400815</t>
  </si>
  <si>
    <t>贲悦</t>
  </si>
  <si>
    <t>60.93</t>
  </si>
  <si>
    <t>17</t>
  </si>
  <si>
    <t>2123080400816</t>
  </si>
  <si>
    <t>李博</t>
  </si>
  <si>
    <t>53.63</t>
  </si>
  <si>
    <t>18</t>
  </si>
  <si>
    <t>铁力市神树镇社会治安综合治理中心</t>
  </si>
  <si>
    <t>管理人员</t>
  </si>
  <si>
    <t>00804001</t>
  </si>
  <si>
    <t>1123080102802</t>
  </si>
  <si>
    <t>郭颖</t>
  </si>
  <si>
    <t>81.63</t>
  </si>
  <si>
    <t>19</t>
  </si>
  <si>
    <t>1123080102725</t>
  </si>
  <si>
    <t>许菽恩</t>
  </si>
  <si>
    <t>70.13</t>
  </si>
  <si>
    <t>20</t>
  </si>
  <si>
    <t>1123080102730</t>
  </si>
  <si>
    <t>甄悦</t>
  </si>
  <si>
    <t>79.97</t>
  </si>
  <si>
    <t>21</t>
  </si>
  <si>
    <t>铁力市王杨乡农业技术推广服务中心</t>
  </si>
  <si>
    <t>农业机械管理人员</t>
  </si>
  <si>
    <t>00805001</t>
  </si>
  <si>
    <t>1123080103014</t>
  </si>
  <si>
    <t>马鑫琳</t>
  </si>
  <si>
    <t>66.57</t>
  </si>
  <si>
    <t>22</t>
  </si>
  <si>
    <t>1123080103114</t>
  </si>
  <si>
    <t>于文元</t>
  </si>
  <si>
    <t>64.77</t>
  </si>
  <si>
    <t>23</t>
  </si>
  <si>
    <t>1123080103013</t>
  </si>
  <si>
    <t>乔嘉航</t>
  </si>
  <si>
    <t>65.00</t>
  </si>
  <si>
    <t>24</t>
  </si>
  <si>
    <t>铁力市铁力镇党群服务中心</t>
  </si>
  <si>
    <t>00803201</t>
  </si>
  <si>
    <t>2123080400727</t>
  </si>
  <si>
    <t>殷思崎</t>
  </si>
  <si>
    <t>60.77</t>
  </si>
  <si>
    <t>25</t>
  </si>
  <si>
    <t>2123080400728</t>
  </si>
  <si>
    <t>赵怡帆</t>
  </si>
  <si>
    <t>59.63</t>
  </si>
  <si>
    <t>26</t>
  </si>
  <si>
    <t>2123080400725</t>
  </si>
  <si>
    <t>孟金权</t>
  </si>
  <si>
    <t>43.57</t>
  </si>
  <si>
    <t>27</t>
  </si>
  <si>
    <t>铁力市工农乡经济发展服务中心</t>
  </si>
  <si>
    <t>00804401</t>
  </si>
  <si>
    <t>2123080400910</t>
  </si>
  <si>
    <t>宋文睿</t>
  </si>
  <si>
    <t>61.03</t>
  </si>
  <si>
    <t>28</t>
  </si>
  <si>
    <t>2123080400829</t>
  </si>
  <si>
    <t>江玉娇</t>
  </si>
  <si>
    <t>59.57</t>
  </si>
  <si>
    <t>29</t>
  </si>
  <si>
    <t>2123080400830</t>
  </si>
  <si>
    <t>韩明达</t>
  </si>
  <si>
    <t>58.33</t>
  </si>
  <si>
    <t>30</t>
  </si>
  <si>
    <t>铁力市工农乡农业技术推广服务中心</t>
  </si>
  <si>
    <t>00804501</t>
  </si>
  <si>
    <t>2123080401027</t>
  </si>
  <si>
    <t>祁继红</t>
  </si>
  <si>
    <t>74.70</t>
  </si>
  <si>
    <t>31</t>
  </si>
  <si>
    <t>2123080400917</t>
  </si>
  <si>
    <t>朱秀清</t>
  </si>
  <si>
    <t>63.47</t>
  </si>
  <si>
    <t>32</t>
  </si>
  <si>
    <t>2123080401125</t>
  </si>
  <si>
    <t>王可欣</t>
  </si>
  <si>
    <t>60.47</t>
  </si>
  <si>
    <t>33</t>
  </si>
  <si>
    <t>铁力市工农乡党群服务中心</t>
  </si>
  <si>
    <t>00804601</t>
  </si>
  <si>
    <t>2123080401227</t>
  </si>
  <si>
    <t>田媛</t>
  </si>
  <si>
    <t>60.27</t>
  </si>
  <si>
    <t>34</t>
  </si>
  <si>
    <t>2123080401226</t>
  </si>
  <si>
    <t>徐海瑞</t>
  </si>
  <si>
    <t>61.50</t>
  </si>
  <si>
    <t>35</t>
  </si>
  <si>
    <t>2123080401214</t>
  </si>
  <si>
    <t>李楠</t>
  </si>
  <si>
    <t>57.27</t>
  </si>
  <si>
    <t>36</t>
  </si>
  <si>
    <t>铁力市工农乡综合便民服务中心（铁力市工农乡退役军人服务站）</t>
  </si>
  <si>
    <t>00804701</t>
  </si>
  <si>
    <t>1123080102804</t>
  </si>
  <si>
    <t>林孝禹</t>
  </si>
  <si>
    <t>82.03</t>
  </si>
  <si>
    <t>37</t>
  </si>
  <si>
    <t>1123080102808</t>
  </si>
  <si>
    <t>陈程</t>
  </si>
  <si>
    <t>73.93</t>
  </si>
  <si>
    <t>38</t>
  </si>
  <si>
    <t>1123080102803</t>
  </si>
  <si>
    <t>王诗尊</t>
  </si>
  <si>
    <t>68.67</t>
  </si>
  <si>
    <t>39</t>
  </si>
  <si>
    <t>铁力市双丰镇综合便民服务中心（铁力市双丰镇退役军人服务站）</t>
  </si>
  <si>
    <t>00803401</t>
  </si>
  <si>
    <t>1123080102621</t>
  </si>
  <si>
    <t>孙玮琪</t>
  </si>
  <si>
    <t>72.57</t>
  </si>
  <si>
    <t>40</t>
  </si>
  <si>
    <t>1123080102612</t>
  </si>
  <si>
    <t>孙成龙</t>
  </si>
  <si>
    <t>65.67</t>
  </si>
  <si>
    <t>41</t>
  </si>
  <si>
    <t>1123080102618</t>
  </si>
  <si>
    <t>高畅</t>
  </si>
  <si>
    <t>42</t>
  </si>
  <si>
    <t>铁力市双丰镇农业技术推广服务中心</t>
  </si>
  <si>
    <t>00803501</t>
  </si>
  <si>
    <t>2123080400729</t>
  </si>
  <si>
    <t>朱新宇</t>
  </si>
  <si>
    <t>68.13</t>
  </si>
  <si>
    <t>43</t>
  </si>
  <si>
    <t>2123080400804</t>
  </si>
  <si>
    <t>周爽</t>
  </si>
  <si>
    <t>55.43</t>
  </si>
  <si>
    <t>44</t>
  </si>
  <si>
    <t>2123080400803</t>
  </si>
  <si>
    <t>李艳雪</t>
  </si>
  <si>
    <t>57.83</t>
  </si>
  <si>
    <t>45</t>
  </si>
  <si>
    <t>铁力市年丰朝鲜族乡经济发展服务中心</t>
  </si>
  <si>
    <t>00804801</t>
  </si>
  <si>
    <t>2123080401316</t>
  </si>
  <si>
    <t>芦明亮</t>
  </si>
  <si>
    <t>46</t>
  </si>
  <si>
    <t>2123080401318</t>
  </si>
  <si>
    <t>岳修宇</t>
  </si>
  <si>
    <t>60.00</t>
  </si>
  <si>
    <t>47</t>
  </si>
  <si>
    <t>2123080401317</t>
  </si>
  <si>
    <t>端木令艳</t>
  </si>
  <si>
    <t>60.43</t>
  </si>
  <si>
    <t>48</t>
  </si>
  <si>
    <t>铁力市年丰朝鲜族乡党群服务中心</t>
  </si>
  <si>
    <t>00804901</t>
  </si>
  <si>
    <t>1123080102815</t>
  </si>
  <si>
    <t>安妮</t>
  </si>
  <si>
    <t>70.70</t>
  </si>
  <si>
    <t>49</t>
  </si>
  <si>
    <t>1123080102928</t>
  </si>
  <si>
    <t>孙继媛</t>
  </si>
  <si>
    <t>69.17</t>
  </si>
  <si>
    <t>50</t>
  </si>
  <si>
    <t>1123080102914</t>
  </si>
  <si>
    <t>管玉颖</t>
  </si>
  <si>
    <t>67.60</t>
  </si>
  <si>
    <t>51</t>
  </si>
  <si>
    <t>铁力市医疗服务共同体中心医院</t>
  </si>
  <si>
    <t>重症医生</t>
  </si>
  <si>
    <t>00802702</t>
  </si>
  <si>
    <t>5223080501510</t>
  </si>
  <si>
    <t>闫冬雪</t>
  </si>
  <si>
    <t>52</t>
  </si>
  <si>
    <t>5223080501508</t>
  </si>
  <si>
    <t>刘婧</t>
  </si>
  <si>
    <t>53</t>
  </si>
  <si>
    <t>铁力市疾病预防控制中心</t>
  </si>
  <si>
    <t>卫生监督工作人员</t>
  </si>
  <si>
    <t>00802801</t>
  </si>
  <si>
    <t>5523080503301</t>
  </si>
  <si>
    <t>于淏</t>
  </si>
  <si>
    <t>54</t>
  </si>
  <si>
    <t>铁力市铁力镇益康社区卫生服务中心</t>
  </si>
  <si>
    <t>护理</t>
  </si>
  <si>
    <t>00802901</t>
  </si>
  <si>
    <t>5423080502525</t>
  </si>
  <si>
    <t>吴霞</t>
  </si>
  <si>
    <t>55</t>
  </si>
  <si>
    <t>5423080502424</t>
  </si>
  <si>
    <t>孙喜梅</t>
  </si>
  <si>
    <t>56</t>
  </si>
  <si>
    <t>5423080502603</t>
  </si>
  <si>
    <t>赵国鑫</t>
  </si>
  <si>
    <t>57</t>
  </si>
  <si>
    <t>早教</t>
  </si>
  <si>
    <t>00802902</t>
  </si>
  <si>
    <t>1123080102327</t>
  </si>
  <si>
    <t>朱雨婷</t>
  </si>
  <si>
    <t>58</t>
  </si>
  <si>
    <t>1123080102316</t>
  </si>
  <si>
    <t>孙嘉谣</t>
  </si>
  <si>
    <t>59</t>
  </si>
  <si>
    <t>1123080102317</t>
  </si>
  <si>
    <t>甘润田</t>
  </si>
  <si>
    <t>60</t>
  </si>
  <si>
    <t>会计</t>
  </si>
  <si>
    <t>00802903</t>
  </si>
  <si>
    <t>1123080102330</t>
  </si>
  <si>
    <t>吕延廷</t>
  </si>
  <si>
    <t>61</t>
  </si>
  <si>
    <t>1123080102505</t>
  </si>
  <si>
    <t>郝言丽</t>
  </si>
  <si>
    <t>62</t>
  </si>
  <si>
    <t>1123080102513</t>
  </si>
  <si>
    <t>李瑞峰</t>
  </si>
  <si>
    <t>63</t>
  </si>
  <si>
    <t>医生</t>
  </si>
  <si>
    <t>00802904</t>
  </si>
  <si>
    <t>5223080501514</t>
  </si>
  <si>
    <t>李思迪</t>
  </si>
  <si>
    <t>64</t>
  </si>
  <si>
    <t>5223080501515</t>
  </si>
  <si>
    <t>夏雨晴</t>
  </si>
  <si>
    <t>65</t>
  </si>
  <si>
    <t>5223080501513</t>
  </si>
  <si>
    <t>杨桂云</t>
  </si>
  <si>
    <t>66</t>
  </si>
  <si>
    <t>铁力市卫生健康服务中心</t>
  </si>
  <si>
    <t>工作人员</t>
  </si>
  <si>
    <t>00803001</t>
  </si>
  <si>
    <t>1123080102518</t>
  </si>
  <si>
    <t>张悦</t>
  </si>
  <si>
    <t>67</t>
  </si>
  <si>
    <t>1123080102517</t>
  </si>
  <si>
    <t>高晶</t>
  </si>
  <si>
    <t>68</t>
  </si>
  <si>
    <t>1123080102522</t>
  </si>
  <si>
    <t>徐吉艳</t>
  </si>
  <si>
    <t>69</t>
  </si>
  <si>
    <t>00803002</t>
  </si>
  <si>
    <t>5523080503309</t>
  </si>
  <si>
    <t>李鸿儒</t>
  </si>
  <si>
    <t>70</t>
  </si>
  <si>
    <t>铁力市政协委员联络服务中心</t>
  </si>
  <si>
    <t>00801401</t>
  </si>
  <si>
    <t>1123080101017</t>
  </si>
  <si>
    <t>王清昕</t>
  </si>
  <si>
    <t>71</t>
  </si>
  <si>
    <t>1123080101014</t>
  </si>
  <si>
    <t>殷泽钰</t>
  </si>
  <si>
    <t>72</t>
  </si>
  <si>
    <t>1123080101002</t>
  </si>
  <si>
    <t>聂春雨</t>
  </si>
  <si>
    <t>73</t>
  </si>
  <si>
    <t>铁力市人工影响天气专业服务中心</t>
  </si>
  <si>
    <t>管理岗</t>
  </si>
  <si>
    <t>00802001</t>
  </si>
  <si>
    <t>1123080101925</t>
  </si>
  <si>
    <t>张索曼</t>
  </si>
  <si>
    <t>74</t>
  </si>
  <si>
    <t>1123080101927</t>
  </si>
  <si>
    <t>王琎</t>
  </si>
  <si>
    <t>75</t>
  </si>
  <si>
    <t>1123080101928</t>
  </si>
  <si>
    <t>林锦怡</t>
  </si>
  <si>
    <t>76</t>
  </si>
  <si>
    <t>专业技术岗</t>
  </si>
  <si>
    <t>00802002</t>
  </si>
  <si>
    <t>3123080500120</t>
  </si>
  <si>
    <t>毕然</t>
  </si>
  <si>
    <t>77</t>
  </si>
  <si>
    <t>3123080500116</t>
  </si>
  <si>
    <t>郭迎秋</t>
  </si>
  <si>
    <t>78</t>
  </si>
  <si>
    <t>铁力市公路事业发展中心</t>
  </si>
  <si>
    <t>00802501</t>
  </si>
  <si>
    <t>2123080400623</t>
  </si>
  <si>
    <t>王增欣</t>
  </si>
  <si>
    <t>79</t>
  </si>
  <si>
    <t>2123080400625</t>
  </si>
  <si>
    <t>王馨</t>
  </si>
  <si>
    <t>80</t>
  </si>
  <si>
    <t>00802502</t>
  </si>
  <si>
    <t>1123080102014</t>
  </si>
  <si>
    <t>唐爽</t>
  </si>
  <si>
    <t>81</t>
  </si>
  <si>
    <t>1123080102010</t>
  </si>
  <si>
    <t>于琪</t>
  </si>
  <si>
    <t>82</t>
  </si>
  <si>
    <t>1123080102004</t>
  </si>
  <si>
    <t>刘铮</t>
  </si>
  <si>
    <t>83</t>
  </si>
  <si>
    <t>铁力市政府投资审计中心</t>
  </si>
  <si>
    <t>审计人员</t>
  </si>
  <si>
    <t>00803101</t>
  </si>
  <si>
    <t>2123080400714</t>
  </si>
  <si>
    <t>徐佳林</t>
  </si>
  <si>
    <t>84</t>
  </si>
  <si>
    <t>2123080400706</t>
  </si>
  <si>
    <t>山博</t>
  </si>
  <si>
    <t>85</t>
  </si>
  <si>
    <t>2123080400712</t>
  </si>
  <si>
    <t>刘文博</t>
  </si>
  <si>
    <t>86</t>
  </si>
  <si>
    <t>铁力市法学会</t>
  </si>
  <si>
    <t>00801001</t>
  </si>
  <si>
    <t>1123080100430</t>
  </si>
  <si>
    <t>马婧暄</t>
  </si>
  <si>
    <t>87</t>
  </si>
  <si>
    <t>1123080100416</t>
  </si>
  <si>
    <t>郭梦雪</t>
  </si>
  <si>
    <t>88</t>
  </si>
  <si>
    <t>1123080100418</t>
  </si>
  <si>
    <t>赵睿涵</t>
  </si>
  <si>
    <t>89</t>
  </si>
  <si>
    <t>铁力市社会治安综合治理中心</t>
  </si>
  <si>
    <t>00801101</t>
  </si>
  <si>
    <t>1123080100720</t>
  </si>
  <si>
    <t>李博文</t>
  </si>
  <si>
    <t>90</t>
  </si>
  <si>
    <t>1123080100623</t>
  </si>
  <si>
    <t>沈兆达</t>
  </si>
  <si>
    <t>91</t>
  </si>
  <si>
    <t>1123080100601</t>
  </si>
  <si>
    <t>杜丽君</t>
  </si>
  <si>
    <t>92</t>
  </si>
  <si>
    <t>铁力市人大代表履职服务中心</t>
  </si>
  <si>
    <t>办公室文员岗</t>
  </si>
  <si>
    <t>00801301</t>
  </si>
  <si>
    <t>1123080100808</t>
  </si>
  <si>
    <t>李悦</t>
  </si>
  <si>
    <t>93</t>
  </si>
  <si>
    <t>1123080100816</t>
  </si>
  <si>
    <t>武春宇</t>
  </si>
  <si>
    <t>94</t>
  </si>
  <si>
    <t>1123080100819</t>
  </si>
  <si>
    <t>张明祺</t>
  </si>
  <si>
    <t>95</t>
  </si>
  <si>
    <t>铁力市河道堤防养护中心</t>
  </si>
  <si>
    <t>技术员</t>
  </si>
  <si>
    <t>00801801</t>
  </si>
  <si>
    <t>3123080500111</t>
  </si>
  <si>
    <t>李浩</t>
  </si>
  <si>
    <t>96</t>
  </si>
  <si>
    <t>3123080500102</t>
  </si>
  <si>
    <t>李钰</t>
  </si>
  <si>
    <t>97</t>
  </si>
  <si>
    <t>3123080500109</t>
  </si>
  <si>
    <t>杨渌然</t>
  </si>
  <si>
    <t>98</t>
  </si>
  <si>
    <t>3123080500113</t>
  </si>
  <si>
    <t>董琪</t>
  </si>
  <si>
    <t>99</t>
  </si>
  <si>
    <t>3123080500115</t>
  </si>
  <si>
    <t>毛宇男</t>
  </si>
  <si>
    <t>100</t>
  </si>
  <si>
    <t>3123080500110</t>
  </si>
  <si>
    <t>董佳丽</t>
  </si>
  <si>
    <t>101</t>
  </si>
  <si>
    <t>3123080500105</t>
  </si>
  <si>
    <t>王爽</t>
  </si>
  <si>
    <t>102</t>
  </si>
  <si>
    <t>3123080500107</t>
  </si>
  <si>
    <t>汪劲宇</t>
  </si>
  <si>
    <t>103</t>
  </si>
  <si>
    <t>3123080500106</t>
  </si>
  <si>
    <t>樊佳欣</t>
  </si>
  <si>
    <t>104</t>
  </si>
  <si>
    <t>铁力市政务信息化服务中心</t>
  </si>
  <si>
    <t>00802201</t>
  </si>
  <si>
    <t>2123080400505</t>
  </si>
  <si>
    <t>戟雨樊</t>
  </si>
  <si>
    <t>105</t>
  </si>
  <si>
    <t>2123080400523</t>
  </si>
  <si>
    <t>王美辰</t>
  </si>
  <si>
    <t>106</t>
  </si>
  <si>
    <t>2123080400615</t>
  </si>
  <si>
    <t>肖宝石</t>
  </si>
  <si>
    <t>107</t>
  </si>
  <si>
    <t>铁力市政务服务中心</t>
  </si>
  <si>
    <t>00802101</t>
  </si>
  <si>
    <t>2123080400328</t>
  </si>
  <si>
    <t>张婷婷</t>
  </si>
  <si>
    <t>108</t>
  </si>
  <si>
    <t>2123080400401</t>
  </si>
  <si>
    <t>郑莹滢</t>
  </si>
  <si>
    <t>109</t>
  </si>
  <si>
    <t>2123080400405</t>
  </si>
  <si>
    <t>曹爽</t>
  </si>
  <si>
    <t>110</t>
  </si>
  <si>
    <t>铁力市网络信访受理中心</t>
  </si>
  <si>
    <t>网络信访受理业务员</t>
  </si>
  <si>
    <t>00801201</t>
  </si>
  <si>
    <t>2123080400214</t>
  </si>
  <si>
    <t>崔丽媛</t>
  </si>
  <si>
    <t>111</t>
  </si>
  <si>
    <t>2123080400213</t>
  </si>
  <si>
    <t>汤鹏宇</t>
  </si>
  <si>
    <t>112</t>
  </si>
  <si>
    <t>2123080400206</t>
  </si>
  <si>
    <t>董德腾</t>
  </si>
  <si>
    <t>113</t>
  </si>
  <si>
    <t>2123080400207</t>
  </si>
  <si>
    <t>王迎</t>
  </si>
  <si>
    <t>114</t>
  </si>
  <si>
    <t>铁力市重大项目服务中心</t>
  </si>
  <si>
    <t>00802601</t>
  </si>
  <si>
    <t>1123080102123</t>
  </si>
  <si>
    <t>杨明学</t>
  </si>
  <si>
    <t>115</t>
  </si>
  <si>
    <t>1123080102204</t>
  </si>
  <si>
    <t>王竹鸽</t>
  </si>
  <si>
    <t>116</t>
  </si>
  <si>
    <t>1123080102105</t>
  </si>
  <si>
    <t>徐子桐</t>
  </si>
  <si>
    <t>117</t>
  </si>
  <si>
    <t>00802602</t>
  </si>
  <si>
    <t>1123080102225</t>
  </si>
  <si>
    <t>尚蕾</t>
  </si>
  <si>
    <t>118</t>
  </si>
  <si>
    <t>1123080102227</t>
  </si>
  <si>
    <t>周珈伊</t>
  </si>
  <si>
    <t>119</t>
  </si>
  <si>
    <t>1123080102224</t>
  </si>
  <si>
    <t>杨凯欣</t>
  </si>
  <si>
    <t>120</t>
  </si>
  <si>
    <t>铁力市林业草原工作总站</t>
  </si>
  <si>
    <t>00802301</t>
  </si>
  <si>
    <t>3123080500130</t>
  </si>
  <si>
    <t>董柳彤</t>
  </si>
  <si>
    <t>121</t>
  </si>
  <si>
    <t>3123080500126</t>
  </si>
  <si>
    <t>霍耀宏</t>
  </si>
  <si>
    <t>122</t>
  </si>
  <si>
    <t>铁力市兴隆林场</t>
  </si>
  <si>
    <t>00802401</t>
  </si>
  <si>
    <t>3123080500205</t>
  </si>
  <si>
    <t>吴倩</t>
  </si>
  <si>
    <t>123</t>
  </si>
  <si>
    <t>3123080500202</t>
  </si>
  <si>
    <t>张轶博</t>
  </si>
  <si>
    <t>124</t>
  </si>
  <si>
    <t>3123080500209</t>
  </si>
  <si>
    <t>初玉吉</t>
  </si>
  <si>
    <t>125</t>
  </si>
  <si>
    <t>3123080500210</t>
  </si>
  <si>
    <t>孙文</t>
  </si>
  <si>
    <t>126</t>
  </si>
  <si>
    <t>3123080500204</t>
  </si>
  <si>
    <t>郭金宇</t>
  </si>
  <si>
    <t>127</t>
  </si>
  <si>
    <t>3123080500207</t>
  </si>
  <si>
    <t>张克非</t>
  </si>
  <si>
    <t>128</t>
  </si>
  <si>
    <t>铁力市水利灌溉总站</t>
  </si>
  <si>
    <t>00801901</t>
  </si>
  <si>
    <t>1123080101922</t>
  </si>
  <si>
    <t>杨超慧</t>
  </si>
  <si>
    <t>129</t>
  </si>
  <si>
    <t>1123080101919</t>
  </si>
  <si>
    <t>褚英佳</t>
  </si>
  <si>
    <t>130</t>
  </si>
  <si>
    <t>1123080101706</t>
  </si>
  <si>
    <t>封婉琪</t>
  </si>
  <si>
    <t>131</t>
  </si>
  <si>
    <t>1123080101701</t>
  </si>
  <si>
    <t>张铭洋</t>
  </si>
  <si>
    <t>132</t>
  </si>
  <si>
    <t>1123080101630</t>
  </si>
  <si>
    <t>李佳慧</t>
  </si>
  <si>
    <t>133</t>
  </si>
  <si>
    <t>1123080101826</t>
  </si>
  <si>
    <t>闫家晨</t>
  </si>
  <si>
    <t>134</t>
  </si>
  <si>
    <t>1123080101412</t>
  </si>
  <si>
    <t>鹿文鑫</t>
  </si>
  <si>
    <t>135</t>
  </si>
  <si>
    <t>铁力市机关事业单位会计服务中心</t>
  </si>
  <si>
    <t>00801501</t>
  </si>
  <si>
    <t>2123080400217</t>
  </si>
  <si>
    <t>许琦</t>
  </si>
  <si>
    <t>136</t>
  </si>
  <si>
    <t>2123080400229</t>
  </si>
  <si>
    <t>罗广亮</t>
  </si>
  <si>
    <t>137</t>
  </si>
  <si>
    <t>2123080400218</t>
  </si>
  <si>
    <t>梁宇</t>
  </si>
  <si>
    <t>138</t>
  </si>
  <si>
    <t>00801502</t>
  </si>
  <si>
    <t>2123080400310</t>
  </si>
  <si>
    <t>刘烁</t>
  </si>
  <si>
    <t>139</t>
  </si>
  <si>
    <t>2123080400322</t>
  </si>
  <si>
    <t>鲁玉书</t>
  </si>
  <si>
    <t>140</t>
  </si>
  <si>
    <t>2123080400319</t>
  </si>
  <si>
    <t>夏春雨</t>
  </si>
  <si>
    <t>141</t>
  </si>
  <si>
    <t>铁力市国库集中支付中心</t>
  </si>
  <si>
    <t>00801601</t>
  </si>
  <si>
    <t>2123080400324</t>
  </si>
  <si>
    <t>陈宏涛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</si>
</sst>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;[Red]0.000"/>
  </numFmts>
  <fonts count="32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b/>
      <sz val="24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name val="宋体"/>
      <charset val="134"/>
      <scheme val="minor"/>
    </font>
    <font>
      <b/>
      <sz val="11"/>
      <name val="仿宋"/>
      <charset val="134"/>
    </font>
    <font>
      <sz val="11"/>
      <name val="宋体"/>
      <charset val="134"/>
      <scheme val="minor"/>
    </font>
    <font>
      <b/>
      <u/>
      <sz val="28"/>
      <color rgb="FF000000"/>
      <name val="仿宋"/>
      <charset val="134"/>
    </font>
    <font>
      <b/>
      <sz val="10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9"/>
  <sheetViews>
    <sheetView tabSelected="1" workbookViewId="0">
      <pane ySplit="2" topLeftCell="A15" activePane="bottomLeft" state="frozen"/>
      <selection/>
      <selection pane="bottomLeft" activeCell="F12" sqref="F12"/>
    </sheetView>
  </sheetViews>
  <sheetFormatPr defaultColWidth="9" defaultRowHeight="13.5"/>
  <cols>
    <col min="1" max="1" width="7.875" style="3" customWidth="1"/>
    <col min="2" max="2" width="31.75" style="3" customWidth="1"/>
    <col min="3" max="3" width="11.625" style="3" customWidth="1"/>
    <col min="4" max="4" width="6.5" style="4" customWidth="1"/>
    <col min="5" max="5" width="13.375" style="3" customWidth="1"/>
    <col min="6" max="6" width="16.875" style="3" customWidth="1"/>
    <col min="7" max="7" width="12.25" style="3" customWidth="1"/>
    <col min="8" max="8" width="12.5" style="3" customWidth="1"/>
    <col min="9" max="9" width="13.5" style="3" customWidth="1"/>
    <col min="10" max="10" width="9.125" style="3" customWidth="1"/>
    <col min="11" max="11" width="13.75" style="3" customWidth="1"/>
    <col min="12" max="12" width="15.125" style="3" customWidth="1"/>
    <col min="13" max="13" width="14.375" style="3" customWidth="1"/>
    <col min="14" max="14" width="19.125" style="3" customWidth="1"/>
    <col min="15" max="16384" width="9" style="3"/>
  </cols>
  <sheetData>
    <row r="1" s="1" customFormat="1" ht="3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7"/>
      <c r="P1" s="17"/>
      <c r="Q1" s="17"/>
    </row>
    <row r="2" s="2" customFormat="1" ht="3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3" customFormat="1" ht="30" customHeight="1" spans="1:17">
      <c r="A3" s="7" t="s">
        <v>15</v>
      </c>
      <c r="B3" s="8" t="s">
        <v>16</v>
      </c>
      <c r="C3" s="8" t="s">
        <v>17</v>
      </c>
      <c r="D3" s="9">
        <v>1</v>
      </c>
      <c r="E3" s="10" t="s">
        <v>18</v>
      </c>
      <c r="F3" s="11" t="s">
        <v>19</v>
      </c>
      <c r="G3" s="11" t="s">
        <v>20</v>
      </c>
      <c r="H3" s="12" t="s">
        <v>21</v>
      </c>
      <c r="I3" s="18">
        <f>H3*0.6</f>
        <v>35.838</v>
      </c>
      <c r="J3" s="12">
        <v>75.96</v>
      </c>
      <c r="K3" s="18">
        <f>J3*0.4</f>
        <v>30.384</v>
      </c>
      <c r="L3" s="12">
        <f t="shared" ref="L3:L66" si="0">I3+K3</f>
        <v>66.222</v>
      </c>
      <c r="M3" s="12" t="s">
        <v>15</v>
      </c>
      <c r="N3" s="12" t="s">
        <v>22</v>
      </c>
      <c r="O3" s="19"/>
      <c r="P3" s="19"/>
      <c r="Q3" s="19"/>
    </row>
    <row r="4" s="3" customFormat="1" ht="30" customHeight="1" spans="1:17">
      <c r="A4" s="7" t="s">
        <v>23</v>
      </c>
      <c r="B4" s="8" t="s">
        <v>16</v>
      </c>
      <c r="C4" s="8" t="s">
        <v>17</v>
      </c>
      <c r="D4" s="13"/>
      <c r="E4" s="14" t="s">
        <v>18</v>
      </c>
      <c r="F4" s="7" t="s">
        <v>24</v>
      </c>
      <c r="G4" s="7" t="s">
        <v>25</v>
      </c>
      <c r="H4" s="15" t="s">
        <v>26</v>
      </c>
      <c r="I4" s="20">
        <f>H4*0.6</f>
        <v>31.818</v>
      </c>
      <c r="J4" s="15">
        <v>76.04</v>
      </c>
      <c r="K4" s="20">
        <f>J4*0.4</f>
        <v>30.416</v>
      </c>
      <c r="L4" s="15">
        <f t="shared" si="0"/>
        <v>62.234</v>
      </c>
      <c r="M4" s="15" t="s">
        <v>23</v>
      </c>
      <c r="N4" s="15"/>
      <c r="O4" s="19"/>
      <c r="P4" s="19"/>
      <c r="Q4" s="19"/>
    </row>
    <row r="5" s="3" customFormat="1" ht="30" customHeight="1" spans="1:17">
      <c r="A5" s="7" t="s">
        <v>27</v>
      </c>
      <c r="B5" s="8" t="s">
        <v>16</v>
      </c>
      <c r="C5" s="8" t="s">
        <v>17</v>
      </c>
      <c r="D5" s="16"/>
      <c r="E5" s="14" t="s">
        <v>18</v>
      </c>
      <c r="F5" s="7" t="s">
        <v>28</v>
      </c>
      <c r="G5" s="7" t="s">
        <v>29</v>
      </c>
      <c r="H5" s="15" t="s">
        <v>30</v>
      </c>
      <c r="I5" s="20">
        <f>H5*0.6</f>
        <v>29.382</v>
      </c>
      <c r="J5" s="15">
        <v>71.48</v>
      </c>
      <c r="K5" s="20">
        <f>J5*0.4</f>
        <v>28.592</v>
      </c>
      <c r="L5" s="15">
        <f t="shared" si="0"/>
        <v>57.974</v>
      </c>
      <c r="M5" s="15" t="s">
        <v>27</v>
      </c>
      <c r="N5" s="15"/>
      <c r="O5" s="19"/>
      <c r="P5" s="19"/>
      <c r="Q5" s="19"/>
    </row>
    <row r="6" s="3" customFormat="1" ht="30" customHeight="1" spans="1:17">
      <c r="A6" s="7" t="s">
        <v>31</v>
      </c>
      <c r="B6" s="8" t="s">
        <v>32</v>
      </c>
      <c r="C6" s="8" t="s">
        <v>17</v>
      </c>
      <c r="D6" s="9">
        <v>1</v>
      </c>
      <c r="E6" s="10" t="s">
        <v>33</v>
      </c>
      <c r="F6" s="11" t="s">
        <v>34</v>
      </c>
      <c r="G6" s="11" t="s">
        <v>35</v>
      </c>
      <c r="H6" s="12" t="s">
        <v>36</v>
      </c>
      <c r="I6" s="18">
        <f>H6*0.6</f>
        <v>42.318</v>
      </c>
      <c r="J6" s="12">
        <v>71.28</v>
      </c>
      <c r="K6" s="18">
        <f t="shared" ref="K6:K37" si="1">J6*0.4</f>
        <v>28.512</v>
      </c>
      <c r="L6" s="12">
        <f t="shared" si="0"/>
        <v>70.83</v>
      </c>
      <c r="M6" s="12" t="s">
        <v>15</v>
      </c>
      <c r="N6" s="12" t="s">
        <v>22</v>
      </c>
      <c r="O6" s="19"/>
      <c r="P6" s="19"/>
      <c r="Q6" s="19"/>
    </row>
    <row r="7" s="3" customFormat="1" ht="30" customHeight="1" spans="1:17">
      <c r="A7" s="7" t="s">
        <v>37</v>
      </c>
      <c r="B7" s="8" t="s">
        <v>32</v>
      </c>
      <c r="C7" s="8" t="s">
        <v>17</v>
      </c>
      <c r="D7" s="13"/>
      <c r="E7" s="14" t="s">
        <v>33</v>
      </c>
      <c r="F7" s="7" t="s">
        <v>38</v>
      </c>
      <c r="G7" s="7" t="s">
        <v>39</v>
      </c>
      <c r="H7" s="15" t="s">
        <v>40</v>
      </c>
      <c r="I7" s="20">
        <f t="shared" ref="I7:I38" si="2">H7*0.6</f>
        <v>33.378</v>
      </c>
      <c r="J7" s="15">
        <v>73.7</v>
      </c>
      <c r="K7" s="20">
        <f t="shared" si="1"/>
        <v>29.48</v>
      </c>
      <c r="L7" s="15">
        <f t="shared" si="0"/>
        <v>62.858</v>
      </c>
      <c r="M7" s="15" t="s">
        <v>23</v>
      </c>
      <c r="N7" s="21"/>
      <c r="O7" s="19"/>
      <c r="P7" s="19"/>
      <c r="Q7" s="19"/>
    </row>
    <row r="8" s="3" customFormat="1" ht="30" customHeight="1" spans="1:17">
      <c r="A8" s="7" t="s">
        <v>41</v>
      </c>
      <c r="B8" s="8" t="s">
        <v>32</v>
      </c>
      <c r="C8" s="8" t="s">
        <v>17</v>
      </c>
      <c r="D8" s="16"/>
      <c r="E8" s="14" t="s">
        <v>33</v>
      </c>
      <c r="F8" s="7" t="s">
        <v>42</v>
      </c>
      <c r="G8" s="7" t="s">
        <v>43</v>
      </c>
      <c r="H8" s="15" t="s">
        <v>44</v>
      </c>
      <c r="I8" s="20">
        <f t="shared" si="2"/>
        <v>35.298</v>
      </c>
      <c r="J8" s="15">
        <v>0</v>
      </c>
      <c r="K8" s="20">
        <f t="shared" si="1"/>
        <v>0</v>
      </c>
      <c r="L8" s="15">
        <f t="shared" si="0"/>
        <v>35.298</v>
      </c>
      <c r="M8" s="15" t="s">
        <v>27</v>
      </c>
      <c r="N8" s="15" t="s">
        <v>45</v>
      </c>
      <c r="O8" s="19"/>
      <c r="P8" s="19"/>
      <c r="Q8" s="19"/>
    </row>
    <row r="9" s="3" customFormat="1" ht="30" customHeight="1" spans="1:17">
      <c r="A9" s="7" t="s">
        <v>46</v>
      </c>
      <c r="B9" s="8" t="s">
        <v>47</v>
      </c>
      <c r="C9" s="8" t="s">
        <v>48</v>
      </c>
      <c r="D9" s="9">
        <v>1</v>
      </c>
      <c r="E9" s="10" t="s">
        <v>49</v>
      </c>
      <c r="F9" s="11" t="s">
        <v>50</v>
      </c>
      <c r="G9" s="11" t="s">
        <v>51</v>
      </c>
      <c r="H9" s="12" t="s">
        <v>52</v>
      </c>
      <c r="I9" s="18">
        <f t="shared" si="2"/>
        <v>35.46</v>
      </c>
      <c r="J9" s="12">
        <v>72.08</v>
      </c>
      <c r="K9" s="18">
        <f t="shared" si="1"/>
        <v>28.832</v>
      </c>
      <c r="L9" s="12">
        <f t="shared" si="0"/>
        <v>64.292</v>
      </c>
      <c r="M9" s="12" t="s">
        <v>15</v>
      </c>
      <c r="N9" s="12" t="s">
        <v>22</v>
      </c>
      <c r="O9" s="19"/>
      <c r="P9" s="19"/>
      <c r="Q9" s="19"/>
    </row>
    <row r="10" s="3" customFormat="1" ht="30" customHeight="1" spans="1:17">
      <c r="A10" s="7" t="s">
        <v>53</v>
      </c>
      <c r="B10" s="8" t="s">
        <v>47</v>
      </c>
      <c r="C10" s="8" t="s">
        <v>48</v>
      </c>
      <c r="D10" s="16"/>
      <c r="E10" s="14" t="s">
        <v>49</v>
      </c>
      <c r="F10" s="7" t="s">
        <v>54</v>
      </c>
      <c r="G10" s="7" t="s">
        <v>55</v>
      </c>
      <c r="H10" s="15" t="s">
        <v>56</v>
      </c>
      <c r="I10" s="20">
        <f t="shared" si="2"/>
        <v>28.458</v>
      </c>
      <c r="J10" s="15">
        <v>74.92</v>
      </c>
      <c r="K10" s="20">
        <f t="shared" si="1"/>
        <v>29.968</v>
      </c>
      <c r="L10" s="15">
        <f t="shared" si="0"/>
        <v>58.426</v>
      </c>
      <c r="M10" s="15" t="s">
        <v>23</v>
      </c>
      <c r="N10" s="15"/>
      <c r="O10" s="19"/>
      <c r="P10" s="19"/>
      <c r="Q10" s="19"/>
    </row>
    <row r="11" s="3" customFormat="1" ht="30" customHeight="1" spans="1:17">
      <c r="A11" s="7" t="s">
        <v>57</v>
      </c>
      <c r="B11" s="8" t="s">
        <v>58</v>
      </c>
      <c r="C11" s="8" t="s">
        <v>17</v>
      </c>
      <c r="D11" s="9">
        <v>1</v>
      </c>
      <c r="E11" s="10" t="s">
        <v>59</v>
      </c>
      <c r="F11" s="11" t="s">
        <v>60</v>
      </c>
      <c r="G11" s="11" t="s">
        <v>61</v>
      </c>
      <c r="H11" s="12" t="s">
        <v>62</v>
      </c>
      <c r="I11" s="18">
        <f t="shared" si="2"/>
        <v>39.36</v>
      </c>
      <c r="J11" s="12">
        <v>76.64</v>
      </c>
      <c r="K11" s="18">
        <f t="shared" si="1"/>
        <v>30.656</v>
      </c>
      <c r="L11" s="12">
        <f t="shared" si="0"/>
        <v>70.016</v>
      </c>
      <c r="M11" s="12" t="s">
        <v>15</v>
      </c>
      <c r="N11" s="12" t="s">
        <v>22</v>
      </c>
      <c r="O11" s="19"/>
      <c r="P11" s="19"/>
      <c r="Q11" s="19"/>
    </row>
    <row r="12" s="3" customFormat="1" ht="30" customHeight="1" spans="1:17">
      <c r="A12" s="7" t="s">
        <v>63</v>
      </c>
      <c r="B12" s="8" t="s">
        <v>58</v>
      </c>
      <c r="C12" s="8" t="s">
        <v>17</v>
      </c>
      <c r="D12" s="13"/>
      <c r="E12" s="14" t="s">
        <v>59</v>
      </c>
      <c r="F12" s="7" t="s">
        <v>64</v>
      </c>
      <c r="G12" s="7" t="s">
        <v>65</v>
      </c>
      <c r="H12" s="15" t="s">
        <v>66</v>
      </c>
      <c r="I12" s="20">
        <f t="shared" si="2"/>
        <v>33.318</v>
      </c>
      <c r="J12" s="15">
        <v>75.94</v>
      </c>
      <c r="K12" s="20">
        <f t="shared" si="1"/>
        <v>30.376</v>
      </c>
      <c r="L12" s="15">
        <f t="shared" si="0"/>
        <v>63.694</v>
      </c>
      <c r="M12" s="15" t="s">
        <v>23</v>
      </c>
      <c r="N12" s="15"/>
      <c r="O12" s="19"/>
      <c r="P12" s="19"/>
      <c r="Q12" s="19"/>
    </row>
    <row r="13" s="3" customFormat="1" ht="30" customHeight="1" spans="1:17">
      <c r="A13" s="7" t="s">
        <v>67</v>
      </c>
      <c r="B13" s="8" t="s">
        <v>58</v>
      </c>
      <c r="C13" s="8" t="s">
        <v>17</v>
      </c>
      <c r="D13" s="16"/>
      <c r="E13" s="14" t="s">
        <v>59</v>
      </c>
      <c r="F13" s="7" t="s">
        <v>68</v>
      </c>
      <c r="G13" s="7" t="s">
        <v>69</v>
      </c>
      <c r="H13" s="15" t="s">
        <v>70</v>
      </c>
      <c r="I13" s="20">
        <f t="shared" si="2"/>
        <v>34.242</v>
      </c>
      <c r="J13" s="15">
        <v>69.34</v>
      </c>
      <c r="K13" s="20">
        <f t="shared" si="1"/>
        <v>27.736</v>
      </c>
      <c r="L13" s="15">
        <f t="shared" si="0"/>
        <v>61.978</v>
      </c>
      <c r="M13" s="15" t="s">
        <v>27</v>
      </c>
      <c r="N13" s="15"/>
      <c r="O13" s="19"/>
      <c r="P13" s="19"/>
      <c r="Q13" s="19"/>
    </row>
    <row r="14" s="3" customFormat="1" ht="30" customHeight="1" spans="1:17">
      <c r="A14" s="7" t="s">
        <v>71</v>
      </c>
      <c r="B14" s="8" t="s">
        <v>72</v>
      </c>
      <c r="C14" s="8" t="s">
        <v>73</v>
      </c>
      <c r="D14" s="9">
        <v>1</v>
      </c>
      <c r="E14" s="10" t="s">
        <v>74</v>
      </c>
      <c r="F14" s="11" t="s">
        <v>75</v>
      </c>
      <c r="G14" s="11" t="s">
        <v>76</v>
      </c>
      <c r="H14" s="12" t="s">
        <v>77</v>
      </c>
      <c r="I14" s="18">
        <f t="shared" si="2"/>
        <v>43.218</v>
      </c>
      <c r="J14" s="12">
        <v>77.2</v>
      </c>
      <c r="K14" s="18">
        <f t="shared" si="1"/>
        <v>30.88</v>
      </c>
      <c r="L14" s="12">
        <f t="shared" si="0"/>
        <v>74.098</v>
      </c>
      <c r="M14" s="12" t="s">
        <v>15</v>
      </c>
      <c r="N14" s="12" t="s">
        <v>22</v>
      </c>
      <c r="O14" s="19"/>
      <c r="P14" s="19"/>
      <c r="Q14" s="19"/>
    </row>
    <row r="15" s="3" customFormat="1" ht="30" customHeight="1" spans="1:17">
      <c r="A15" s="7" t="s">
        <v>78</v>
      </c>
      <c r="B15" s="8" t="s">
        <v>72</v>
      </c>
      <c r="C15" s="8" t="s">
        <v>73</v>
      </c>
      <c r="D15" s="13"/>
      <c r="E15" s="14" t="s">
        <v>74</v>
      </c>
      <c r="F15" s="7" t="s">
        <v>79</v>
      </c>
      <c r="G15" s="7" t="s">
        <v>80</v>
      </c>
      <c r="H15" s="15" t="s">
        <v>81</v>
      </c>
      <c r="I15" s="20">
        <f t="shared" si="2"/>
        <v>32.322</v>
      </c>
      <c r="J15" s="15">
        <v>76.74</v>
      </c>
      <c r="K15" s="20">
        <f t="shared" si="1"/>
        <v>30.696</v>
      </c>
      <c r="L15" s="15">
        <f t="shared" si="0"/>
        <v>63.018</v>
      </c>
      <c r="M15" s="15" t="s">
        <v>23</v>
      </c>
      <c r="N15" s="15"/>
      <c r="O15" s="19"/>
      <c r="P15" s="19"/>
      <c r="Q15" s="19"/>
    </row>
    <row r="16" s="3" customFormat="1" ht="30" customHeight="1" spans="1:17">
      <c r="A16" s="7" t="s">
        <v>82</v>
      </c>
      <c r="B16" s="8" t="s">
        <v>72</v>
      </c>
      <c r="C16" s="8" t="s">
        <v>73</v>
      </c>
      <c r="D16" s="16"/>
      <c r="E16" s="14" t="s">
        <v>74</v>
      </c>
      <c r="F16" s="7" t="s">
        <v>83</v>
      </c>
      <c r="G16" s="7" t="s">
        <v>84</v>
      </c>
      <c r="H16" s="15" t="s">
        <v>85</v>
      </c>
      <c r="I16" s="20">
        <f t="shared" si="2"/>
        <v>25.818</v>
      </c>
      <c r="J16" s="15">
        <v>71.9</v>
      </c>
      <c r="K16" s="20">
        <f t="shared" si="1"/>
        <v>28.76</v>
      </c>
      <c r="L16" s="15">
        <f t="shared" si="0"/>
        <v>54.578</v>
      </c>
      <c r="M16" s="15" t="s">
        <v>27</v>
      </c>
      <c r="N16" s="15"/>
      <c r="O16" s="19"/>
      <c r="P16" s="19"/>
      <c r="Q16" s="19"/>
    </row>
    <row r="17" s="3" customFormat="1" ht="30" customHeight="1" spans="1:17">
      <c r="A17" s="7" t="s">
        <v>86</v>
      </c>
      <c r="B17" s="8" t="s">
        <v>87</v>
      </c>
      <c r="C17" s="8" t="s">
        <v>73</v>
      </c>
      <c r="D17" s="9">
        <v>1</v>
      </c>
      <c r="E17" s="10" t="s">
        <v>88</v>
      </c>
      <c r="F17" s="11" t="s">
        <v>89</v>
      </c>
      <c r="G17" s="11" t="s">
        <v>90</v>
      </c>
      <c r="H17" s="12" t="s">
        <v>91</v>
      </c>
      <c r="I17" s="18">
        <f t="shared" si="2"/>
        <v>39.558</v>
      </c>
      <c r="J17" s="12">
        <v>74.9</v>
      </c>
      <c r="K17" s="18">
        <f t="shared" si="1"/>
        <v>29.96</v>
      </c>
      <c r="L17" s="12">
        <f t="shared" si="0"/>
        <v>69.518</v>
      </c>
      <c r="M17" s="12" t="s">
        <v>15</v>
      </c>
      <c r="N17" s="12" t="s">
        <v>22</v>
      </c>
      <c r="O17" s="19"/>
      <c r="P17" s="19"/>
      <c r="Q17" s="19"/>
    </row>
    <row r="18" s="3" customFormat="1" ht="33" customHeight="1" spans="1:17">
      <c r="A18" s="7" t="s">
        <v>92</v>
      </c>
      <c r="B18" s="8" t="s">
        <v>87</v>
      </c>
      <c r="C18" s="8" t="s">
        <v>73</v>
      </c>
      <c r="D18" s="13"/>
      <c r="E18" s="14" t="s">
        <v>88</v>
      </c>
      <c r="F18" s="7" t="s">
        <v>93</v>
      </c>
      <c r="G18" s="7" t="s">
        <v>94</v>
      </c>
      <c r="H18" s="15" t="s">
        <v>95</v>
      </c>
      <c r="I18" s="20">
        <f t="shared" si="2"/>
        <v>36.558</v>
      </c>
      <c r="J18" s="15">
        <v>74.8</v>
      </c>
      <c r="K18" s="20">
        <f t="shared" si="1"/>
        <v>29.92</v>
      </c>
      <c r="L18" s="15">
        <f t="shared" si="0"/>
        <v>66.478</v>
      </c>
      <c r="M18" s="15" t="s">
        <v>23</v>
      </c>
      <c r="N18" s="15"/>
      <c r="O18" s="19"/>
      <c r="P18" s="19"/>
      <c r="Q18" s="19"/>
    </row>
    <row r="19" s="3" customFormat="1" ht="33" customHeight="1" spans="1:17">
      <c r="A19" s="7" t="s">
        <v>96</v>
      </c>
      <c r="B19" s="8" t="s">
        <v>87</v>
      </c>
      <c r="C19" s="8" t="s">
        <v>73</v>
      </c>
      <c r="D19" s="16"/>
      <c r="E19" s="14" t="s">
        <v>88</v>
      </c>
      <c r="F19" s="7" t="s">
        <v>97</v>
      </c>
      <c r="G19" s="7" t="s">
        <v>98</v>
      </c>
      <c r="H19" s="15" t="s">
        <v>99</v>
      </c>
      <c r="I19" s="20">
        <f t="shared" si="2"/>
        <v>32.178</v>
      </c>
      <c r="J19" s="15">
        <v>0</v>
      </c>
      <c r="K19" s="20">
        <f t="shared" si="1"/>
        <v>0</v>
      </c>
      <c r="L19" s="15">
        <f t="shared" si="0"/>
        <v>32.178</v>
      </c>
      <c r="M19" s="15" t="s">
        <v>27</v>
      </c>
      <c r="N19" s="15" t="s">
        <v>45</v>
      </c>
      <c r="O19" s="19"/>
      <c r="P19" s="19"/>
      <c r="Q19" s="19"/>
    </row>
    <row r="20" s="3" customFormat="1" ht="33" customHeight="1" spans="1:17">
      <c r="A20" s="7" t="s">
        <v>100</v>
      </c>
      <c r="B20" s="8" t="s">
        <v>101</v>
      </c>
      <c r="C20" s="8" t="s">
        <v>102</v>
      </c>
      <c r="D20" s="9">
        <v>1</v>
      </c>
      <c r="E20" s="10" t="s">
        <v>103</v>
      </c>
      <c r="F20" s="11" t="s">
        <v>104</v>
      </c>
      <c r="G20" s="11" t="s">
        <v>105</v>
      </c>
      <c r="H20" s="12" t="s">
        <v>106</v>
      </c>
      <c r="I20" s="18">
        <f t="shared" si="2"/>
        <v>48.978</v>
      </c>
      <c r="J20" s="12">
        <v>73.38</v>
      </c>
      <c r="K20" s="18">
        <f t="shared" si="1"/>
        <v>29.352</v>
      </c>
      <c r="L20" s="12">
        <f t="shared" si="0"/>
        <v>78.33</v>
      </c>
      <c r="M20" s="12" t="s">
        <v>15</v>
      </c>
      <c r="N20" s="12" t="s">
        <v>22</v>
      </c>
      <c r="O20" s="19"/>
      <c r="P20" s="19"/>
      <c r="Q20" s="19"/>
    </row>
    <row r="21" s="3" customFormat="1" ht="33" customHeight="1" spans="1:17">
      <c r="A21" s="7" t="s">
        <v>107</v>
      </c>
      <c r="B21" s="8" t="s">
        <v>101</v>
      </c>
      <c r="C21" s="8" t="s">
        <v>102</v>
      </c>
      <c r="D21" s="13"/>
      <c r="E21" s="14" t="s">
        <v>103</v>
      </c>
      <c r="F21" s="7" t="s">
        <v>108</v>
      </c>
      <c r="G21" s="7" t="s">
        <v>109</v>
      </c>
      <c r="H21" s="15" t="s">
        <v>110</v>
      </c>
      <c r="I21" s="20">
        <f t="shared" si="2"/>
        <v>42.078</v>
      </c>
      <c r="J21" s="15">
        <v>76.3</v>
      </c>
      <c r="K21" s="20">
        <f t="shared" si="1"/>
        <v>30.52</v>
      </c>
      <c r="L21" s="15">
        <f t="shared" si="0"/>
        <v>72.598</v>
      </c>
      <c r="M21" s="15" t="s">
        <v>23</v>
      </c>
      <c r="N21" s="21"/>
      <c r="O21" s="19"/>
      <c r="P21" s="19"/>
      <c r="Q21" s="19"/>
    </row>
    <row r="22" s="3" customFormat="1" ht="33" customHeight="1" spans="1:17">
      <c r="A22" s="7" t="s">
        <v>111</v>
      </c>
      <c r="B22" s="8" t="s">
        <v>101</v>
      </c>
      <c r="C22" s="8" t="s">
        <v>102</v>
      </c>
      <c r="D22" s="16"/>
      <c r="E22" s="14" t="s">
        <v>103</v>
      </c>
      <c r="F22" s="7" t="s">
        <v>112</v>
      </c>
      <c r="G22" s="7" t="s">
        <v>113</v>
      </c>
      <c r="H22" s="15" t="s">
        <v>114</v>
      </c>
      <c r="I22" s="20">
        <f t="shared" si="2"/>
        <v>47.982</v>
      </c>
      <c r="J22" s="15">
        <v>0</v>
      </c>
      <c r="K22" s="20">
        <f t="shared" si="1"/>
        <v>0</v>
      </c>
      <c r="L22" s="15">
        <f t="shared" si="0"/>
        <v>47.982</v>
      </c>
      <c r="M22" s="15" t="s">
        <v>27</v>
      </c>
      <c r="N22" s="15" t="s">
        <v>45</v>
      </c>
      <c r="O22" s="19"/>
      <c r="P22" s="19"/>
      <c r="Q22" s="19"/>
    </row>
    <row r="23" s="3" customFormat="1" ht="33" customHeight="1" spans="1:17">
      <c r="A23" s="7" t="s">
        <v>115</v>
      </c>
      <c r="B23" s="8" t="s">
        <v>116</v>
      </c>
      <c r="C23" s="8" t="s">
        <v>117</v>
      </c>
      <c r="D23" s="9">
        <v>1</v>
      </c>
      <c r="E23" s="10" t="s">
        <v>118</v>
      </c>
      <c r="F23" s="11" t="s">
        <v>119</v>
      </c>
      <c r="G23" s="11" t="s">
        <v>120</v>
      </c>
      <c r="H23" s="12" t="s">
        <v>121</v>
      </c>
      <c r="I23" s="18">
        <f t="shared" si="2"/>
        <v>39.942</v>
      </c>
      <c r="J23" s="12">
        <v>75.56</v>
      </c>
      <c r="K23" s="18">
        <f t="shared" si="1"/>
        <v>30.224</v>
      </c>
      <c r="L23" s="12">
        <f t="shared" si="0"/>
        <v>70.166</v>
      </c>
      <c r="M23" s="12" t="s">
        <v>15</v>
      </c>
      <c r="N23" s="12" t="s">
        <v>22</v>
      </c>
      <c r="O23" s="19"/>
      <c r="P23" s="19"/>
      <c r="Q23" s="19"/>
    </row>
    <row r="24" s="3" customFormat="1" ht="33" customHeight="1" spans="1:17">
      <c r="A24" s="7" t="s">
        <v>122</v>
      </c>
      <c r="B24" s="8" t="s">
        <v>116</v>
      </c>
      <c r="C24" s="8" t="s">
        <v>117</v>
      </c>
      <c r="D24" s="13"/>
      <c r="E24" s="14" t="s">
        <v>118</v>
      </c>
      <c r="F24" s="7" t="s">
        <v>123</v>
      </c>
      <c r="G24" s="7" t="s">
        <v>124</v>
      </c>
      <c r="H24" s="15" t="s">
        <v>125</v>
      </c>
      <c r="I24" s="20">
        <f t="shared" si="2"/>
        <v>38.862</v>
      </c>
      <c r="J24" s="15">
        <v>75.14</v>
      </c>
      <c r="K24" s="20">
        <f t="shared" si="1"/>
        <v>30.056</v>
      </c>
      <c r="L24" s="15">
        <f t="shared" si="0"/>
        <v>68.918</v>
      </c>
      <c r="M24" s="15" t="s">
        <v>23</v>
      </c>
      <c r="N24" s="15"/>
      <c r="O24" s="19"/>
      <c r="P24" s="19"/>
      <c r="Q24" s="19"/>
    </row>
    <row r="25" s="3" customFormat="1" ht="33" customHeight="1" spans="1:17">
      <c r="A25" s="7" t="s">
        <v>126</v>
      </c>
      <c r="B25" s="8" t="s">
        <v>116</v>
      </c>
      <c r="C25" s="8" t="s">
        <v>117</v>
      </c>
      <c r="D25" s="16"/>
      <c r="E25" s="14" t="s">
        <v>118</v>
      </c>
      <c r="F25" s="7" t="s">
        <v>127</v>
      </c>
      <c r="G25" s="7" t="s">
        <v>128</v>
      </c>
      <c r="H25" s="15" t="s">
        <v>129</v>
      </c>
      <c r="I25" s="20">
        <f t="shared" si="2"/>
        <v>39</v>
      </c>
      <c r="J25" s="15">
        <v>72.78</v>
      </c>
      <c r="K25" s="20">
        <f t="shared" si="1"/>
        <v>29.112</v>
      </c>
      <c r="L25" s="15">
        <f t="shared" si="0"/>
        <v>68.112</v>
      </c>
      <c r="M25" s="15" t="s">
        <v>27</v>
      </c>
      <c r="N25" s="15"/>
      <c r="O25" s="19"/>
      <c r="P25" s="19"/>
      <c r="Q25" s="19"/>
    </row>
    <row r="26" s="3" customFormat="1" ht="38" customHeight="1" spans="1:17">
      <c r="A26" s="7" t="s">
        <v>130</v>
      </c>
      <c r="B26" s="8" t="s">
        <v>131</v>
      </c>
      <c r="C26" s="8" t="s">
        <v>17</v>
      </c>
      <c r="D26" s="9">
        <v>1</v>
      </c>
      <c r="E26" s="10" t="s">
        <v>132</v>
      </c>
      <c r="F26" s="11" t="s">
        <v>133</v>
      </c>
      <c r="G26" s="11" t="s">
        <v>134</v>
      </c>
      <c r="H26" s="12" t="s">
        <v>135</v>
      </c>
      <c r="I26" s="18">
        <f t="shared" si="2"/>
        <v>36.462</v>
      </c>
      <c r="J26" s="12">
        <v>76.04</v>
      </c>
      <c r="K26" s="18">
        <f t="shared" si="1"/>
        <v>30.416</v>
      </c>
      <c r="L26" s="12">
        <f t="shared" si="0"/>
        <v>66.878</v>
      </c>
      <c r="M26" s="12" t="s">
        <v>15</v>
      </c>
      <c r="N26" s="12" t="s">
        <v>22</v>
      </c>
      <c r="O26" s="19"/>
      <c r="P26" s="19"/>
      <c r="Q26" s="19"/>
    </row>
    <row r="27" s="3" customFormat="1" ht="38" customHeight="1" spans="1:17">
      <c r="A27" s="7" t="s">
        <v>136</v>
      </c>
      <c r="B27" s="8" t="s">
        <v>131</v>
      </c>
      <c r="C27" s="8" t="s">
        <v>17</v>
      </c>
      <c r="D27" s="13"/>
      <c r="E27" s="14" t="s">
        <v>132</v>
      </c>
      <c r="F27" s="7" t="s">
        <v>137</v>
      </c>
      <c r="G27" s="7" t="s">
        <v>138</v>
      </c>
      <c r="H27" s="15" t="s">
        <v>139</v>
      </c>
      <c r="I27" s="20">
        <f t="shared" si="2"/>
        <v>35.778</v>
      </c>
      <c r="J27" s="15">
        <v>76.06</v>
      </c>
      <c r="K27" s="20">
        <f t="shared" si="1"/>
        <v>30.424</v>
      </c>
      <c r="L27" s="15">
        <f t="shared" si="0"/>
        <v>66.202</v>
      </c>
      <c r="M27" s="15" t="s">
        <v>23</v>
      </c>
      <c r="N27" s="15"/>
      <c r="O27" s="19"/>
      <c r="P27" s="19"/>
      <c r="Q27" s="19"/>
    </row>
    <row r="28" s="3" customFormat="1" ht="38" customHeight="1" spans="1:17">
      <c r="A28" s="7" t="s">
        <v>140</v>
      </c>
      <c r="B28" s="8" t="s">
        <v>131</v>
      </c>
      <c r="C28" s="8" t="s">
        <v>17</v>
      </c>
      <c r="D28" s="16"/>
      <c r="E28" s="14" t="s">
        <v>132</v>
      </c>
      <c r="F28" s="7" t="s">
        <v>141</v>
      </c>
      <c r="G28" s="7" t="s">
        <v>142</v>
      </c>
      <c r="H28" s="15" t="s">
        <v>143</v>
      </c>
      <c r="I28" s="20">
        <f t="shared" si="2"/>
        <v>26.142</v>
      </c>
      <c r="J28" s="15">
        <v>67.62</v>
      </c>
      <c r="K28" s="20">
        <f t="shared" si="1"/>
        <v>27.048</v>
      </c>
      <c r="L28" s="15">
        <f t="shared" si="0"/>
        <v>53.19</v>
      </c>
      <c r="M28" s="15" t="s">
        <v>27</v>
      </c>
      <c r="N28" s="15"/>
      <c r="O28" s="19"/>
      <c r="P28" s="19"/>
      <c r="Q28" s="19"/>
    </row>
    <row r="29" s="3" customFormat="1" ht="38" customHeight="1" spans="1:17">
      <c r="A29" s="7" t="s">
        <v>144</v>
      </c>
      <c r="B29" s="8" t="s">
        <v>145</v>
      </c>
      <c r="C29" s="8" t="s">
        <v>48</v>
      </c>
      <c r="D29" s="9">
        <v>1</v>
      </c>
      <c r="E29" s="10" t="s">
        <v>146</v>
      </c>
      <c r="F29" s="11" t="s">
        <v>147</v>
      </c>
      <c r="G29" s="11" t="s">
        <v>148</v>
      </c>
      <c r="H29" s="12" t="s">
        <v>149</v>
      </c>
      <c r="I29" s="18">
        <f t="shared" si="2"/>
        <v>36.618</v>
      </c>
      <c r="J29" s="12">
        <v>78.52</v>
      </c>
      <c r="K29" s="18">
        <f t="shared" si="1"/>
        <v>31.408</v>
      </c>
      <c r="L29" s="12">
        <f t="shared" si="0"/>
        <v>68.026</v>
      </c>
      <c r="M29" s="12" t="s">
        <v>15</v>
      </c>
      <c r="N29" s="12" t="s">
        <v>22</v>
      </c>
      <c r="O29" s="19"/>
      <c r="P29" s="19"/>
      <c r="Q29" s="19"/>
    </row>
    <row r="30" s="3" customFormat="1" ht="38" customHeight="1" spans="1:17">
      <c r="A30" s="7" t="s">
        <v>150</v>
      </c>
      <c r="B30" s="8" t="s">
        <v>145</v>
      </c>
      <c r="C30" s="8" t="s">
        <v>48</v>
      </c>
      <c r="D30" s="13"/>
      <c r="E30" s="14" t="s">
        <v>146</v>
      </c>
      <c r="F30" s="7" t="s">
        <v>151</v>
      </c>
      <c r="G30" s="7" t="s">
        <v>152</v>
      </c>
      <c r="H30" s="15" t="s">
        <v>153</v>
      </c>
      <c r="I30" s="20">
        <f t="shared" si="2"/>
        <v>35.742</v>
      </c>
      <c r="J30" s="15">
        <v>76.78</v>
      </c>
      <c r="K30" s="20">
        <f t="shared" si="1"/>
        <v>30.712</v>
      </c>
      <c r="L30" s="15">
        <f t="shared" si="0"/>
        <v>66.454</v>
      </c>
      <c r="M30" s="15" t="s">
        <v>23</v>
      </c>
      <c r="N30" s="15"/>
      <c r="O30" s="19"/>
      <c r="P30" s="19"/>
      <c r="Q30" s="19"/>
    </row>
    <row r="31" s="3" customFormat="1" ht="38" customHeight="1" spans="1:17">
      <c r="A31" s="7" t="s">
        <v>154</v>
      </c>
      <c r="B31" s="8" t="s">
        <v>145</v>
      </c>
      <c r="C31" s="8" t="s">
        <v>48</v>
      </c>
      <c r="D31" s="16"/>
      <c r="E31" s="14" t="s">
        <v>146</v>
      </c>
      <c r="F31" s="7" t="s">
        <v>155</v>
      </c>
      <c r="G31" s="7" t="s">
        <v>156</v>
      </c>
      <c r="H31" s="15" t="s">
        <v>157</v>
      </c>
      <c r="I31" s="20">
        <f t="shared" si="2"/>
        <v>34.998</v>
      </c>
      <c r="J31" s="15">
        <v>75.94</v>
      </c>
      <c r="K31" s="20">
        <f t="shared" si="1"/>
        <v>30.376</v>
      </c>
      <c r="L31" s="15">
        <f t="shared" si="0"/>
        <v>65.374</v>
      </c>
      <c r="M31" s="15" t="s">
        <v>27</v>
      </c>
      <c r="N31" s="15"/>
      <c r="O31" s="19"/>
      <c r="P31" s="19"/>
      <c r="Q31" s="19"/>
    </row>
    <row r="32" s="3" customFormat="1" ht="48" customHeight="1" spans="1:17">
      <c r="A32" s="7" t="s">
        <v>158</v>
      </c>
      <c r="B32" s="8" t="s">
        <v>159</v>
      </c>
      <c r="C32" s="8" t="s">
        <v>48</v>
      </c>
      <c r="D32" s="9">
        <v>1</v>
      </c>
      <c r="E32" s="10" t="s">
        <v>160</v>
      </c>
      <c r="F32" s="11" t="s">
        <v>161</v>
      </c>
      <c r="G32" s="11" t="s">
        <v>162</v>
      </c>
      <c r="H32" s="12" t="s">
        <v>163</v>
      </c>
      <c r="I32" s="18">
        <f t="shared" si="2"/>
        <v>44.82</v>
      </c>
      <c r="J32" s="12">
        <v>76.28</v>
      </c>
      <c r="K32" s="18">
        <f t="shared" si="1"/>
        <v>30.512</v>
      </c>
      <c r="L32" s="12">
        <f t="shared" si="0"/>
        <v>75.332</v>
      </c>
      <c r="M32" s="12" t="s">
        <v>15</v>
      </c>
      <c r="N32" s="12" t="s">
        <v>22</v>
      </c>
      <c r="O32" s="19"/>
      <c r="P32" s="19"/>
      <c r="Q32" s="19"/>
    </row>
    <row r="33" s="3" customFormat="1" ht="48" customHeight="1" spans="1:17">
      <c r="A33" s="7" t="s">
        <v>164</v>
      </c>
      <c r="B33" s="8" t="s">
        <v>159</v>
      </c>
      <c r="C33" s="8" t="s">
        <v>48</v>
      </c>
      <c r="D33" s="13"/>
      <c r="E33" s="14" t="s">
        <v>160</v>
      </c>
      <c r="F33" s="7" t="s">
        <v>165</v>
      </c>
      <c r="G33" s="7" t="s">
        <v>166</v>
      </c>
      <c r="H33" s="15" t="s">
        <v>167</v>
      </c>
      <c r="I33" s="20">
        <f t="shared" si="2"/>
        <v>38.082</v>
      </c>
      <c r="J33" s="15">
        <v>75.9</v>
      </c>
      <c r="K33" s="20">
        <f t="shared" si="1"/>
        <v>30.36</v>
      </c>
      <c r="L33" s="15">
        <f t="shared" si="0"/>
        <v>68.442</v>
      </c>
      <c r="M33" s="15" t="s">
        <v>23</v>
      </c>
      <c r="N33" s="15"/>
      <c r="O33" s="19"/>
      <c r="P33" s="19"/>
      <c r="Q33" s="19"/>
    </row>
    <row r="34" s="3" customFormat="1" ht="48" customHeight="1" spans="1:17">
      <c r="A34" s="7" t="s">
        <v>168</v>
      </c>
      <c r="B34" s="8" t="s">
        <v>159</v>
      </c>
      <c r="C34" s="8" t="s">
        <v>48</v>
      </c>
      <c r="D34" s="16"/>
      <c r="E34" s="14" t="s">
        <v>160</v>
      </c>
      <c r="F34" s="7" t="s">
        <v>169</v>
      </c>
      <c r="G34" s="7" t="s">
        <v>170</v>
      </c>
      <c r="H34" s="15" t="s">
        <v>171</v>
      </c>
      <c r="I34" s="20">
        <f t="shared" si="2"/>
        <v>36.282</v>
      </c>
      <c r="J34" s="15">
        <v>78.14</v>
      </c>
      <c r="K34" s="20">
        <f t="shared" si="1"/>
        <v>31.256</v>
      </c>
      <c r="L34" s="15">
        <f t="shared" si="0"/>
        <v>67.538</v>
      </c>
      <c r="M34" s="15" t="s">
        <v>27</v>
      </c>
      <c r="N34" s="15"/>
      <c r="O34" s="19"/>
      <c r="P34" s="19"/>
      <c r="Q34" s="19"/>
    </row>
    <row r="35" s="3" customFormat="1" ht="48" customHeight="1" spans="1:17">
      <c r="A35" s="7" t="s">
        <v>172</v>
      </c>
      <c r="B35" s="8" t="s">
        <v>173</v>
      </c>
      <c r="C35" s="8" t="s">
        <v>48</v>
      </c>
      <c r="D35" s="9">
        <v>1</v>
      </c>
      <c r="E35" s="10" t="s">
        <v>174</v>
      </c>
      <c r="F35" s="11" t="s">
        <v>175</v>
      </c>
      <c r="G35" s="11" t="s">
        <v>176</v>
      </c>
      <c r="H35" s="12" t="s">
        <v>177</v>
      </c>
      <c r="I35" s="18">
        <f t="shared" si="2"/>
        <v>36.162</v>
      </c>
      <c r="J35" s="12">
        <v>79.46</v>
      </c>
      <c r="K35" s="18">
        <f t="shared" si="1"/>
        <v>31.784</v>
      </c>
      <c r="L35" s="12">
        <f t="shared" si="0"/>
        <v>67.946</v>
      </c>
      <c r="M35" s="12" t="s">
        <v>15</v>
      </c>
      <c r="N35" s="12" t="s">
        <v>22</v>
      </c>
      <c r="O35" s="19"/>
      <c r="P35" s="19"/>
      <c r="Q35" s="19"/>
    </row>
    <row r="36" s="3" customFormat="1" ht="57" customHeight="1" spans="1:17">
      <c r="A36" s="7" t="s">
        <v>178</v>
      </c>
      <c r="B36" s="8" t="s">
        <v>173</v>
      </c>
      <c r="C36" s="8" t="s">
        <v>48</v>
      </c>
      <c r="D36" s="13"/>
      <c r="E36" s="14" t="s">
        <v>174</v>
      </c>
      <c r="F36" s="7" t="s">
        <v>179</v>
      </c>
      <c r="G36" s="7" t="s">
        <v>180</v>
      </c>
      <c r="H36" s="15" t="s">
        <v>181</v>
      </c>
      <c r="I36" s="20">
        <f t="shared" si="2"/>
        <v>36.9</v>
      </c>
      <c r="J36" s="15">
        <v>76.1</v>
      </c>
      <c r="K36" s="20">
        <f t="shared" si="1"/>
        <v>30.44</v>
      </c>
      <c r="L36" s="15">
        <f t="shared" si="0"/>
        <v>67.34</v>
      </c>
      <c r="M36" s="15" t="s">
        <v>23</v>
      </c>
      <c r="N36" s="15"/>
      <c r="O36" s="19"/>
      <c r="P36" s="19"/>
      <c r="Q36" s="19"/>
    </row>
    <row r="37" s="3" customFormat="1" ht="55" customHeight="1" spans="1:17">
      <c r="A37" s="7" t="s">
        <v>182</v>
      </c>
      <c r="B37" s="8" t="s">
        <v>173</v>
      </c>
      <c r="C37" s="8" t="s">
        <v>48</v>
      </c>
      <c r="D37" s="16"/>
      <c r="E37" s="14" t="s">
        <v>174</v>
      </c>
      <c r="F37" s="7" t="s">
        <v>183</v>
      </c>
      <c r="G37" s="7" t="s">
        <v>184</v>
      </c>
      <c r="H37" s="15" t="s">
        <v>185</v>
      </c>
      <c r="I37" s="20">
        <f t="shared" si="2"/>
        <v>34.362</v>
      </c>
      <c r="J37" s="15">
        <v>76.44</v>
      </c>
      <c r="K37" s="20">
        <f t="shared" si="1"/>
        <v>30.576</v>
      </c>
      <c r="L37" s="15">
        <f t="shared" si="0"/>
        <v>64.938</v>
      </c>
      <c r="M37" s="15" t="s">
        <v>27</v>
      </c>
      <c r="N37" s="15"/>
      <c r="O37" s="19"/>
      <c r="P37" s="19"/>
      <c r="Q37" s="19"/>
    </row>
    <row r="38" s="3" customFormat="1" ht="46" customHeight="1" spans="1:17">
      <c r="A38" s="7" t="s">
        <v>186</v>
      </c>
      <c r="B38" s="8" t="s">
        <v>187</v>
      </c>
      <c r="C38" s="8" t="s">
        <v>17</v>
      </c>
      <c r="D38" s="9">
        <v>1</v>
      </c>
      <c r="E38" s="10" t="s">
        <v>188</v>
      </c>
      <c r="F38" s="11" t="s">
        <v>189</v>
      </c>
      <c r="G38" s="11" t="s">
        <v>190</v>
      </c>
      <c r="H38" s="12" t="s">
        <v>191</v>
      </c>
      <c r="I38" s="18">
        <f t="shared" si="2"/>
        <v>49.218</v>
      </c>
      <c r="J38" s="12">
        <v>75.64</v>
      </c>
      <c r="K38" s="18">
        <f t="shared" ref="K38:K69" si="3">J38*0.4</f>
        <v>30.256</v>
      </c>
      <c r="L38" s="12">
        <f t="shared" si="0"/>
        <v>79.474</v>
      </c>
      <c r="M38" s="12" t="s">
        <v>15</v>
      </c>
      <c r="N38" s="12" t="s">
        <v>22</v>
      </c>
      <c r="O38" s="19"/>
      <c r="P38" s="19"/>
      <c r="Q38" s="19"/>
    </row>
    <row r="39" s="3" customFormat="1" ht="51" customHeight="1" spans="1:17">
      <c r="A39" s="7" t="s">
        <v>192</v>
      </c>
      <c r="B39" s="8" t="s">
        <v>187</v>
      </c>
      <c r="C39" s="8" t="s">
        <v>17</v>
      </c>
      <c r="D39" s="13"/>
      <c r="E39" s="14" t="s">
        <v>188</v>
      </c>
      <c r="F39" s="7" t="s">
        <v>193</v>
      </c>
      <c r="G39" s="7" t="s">
        <v>194</v>
      </c>
      <c r="H39" s="15" t="s">
        <v>195</v>
      </c>
      <c r="I39" s="20">
        <f t="shared" ref="I39:I70" si="4">H39*0.6</f>
        <v>44.358</v>
      </c>
      <c r="J39" s="15">
        <v>74.94</v>
      </c>
      <c r="K39" s="20">
        <f t="shared" si="3"/>
        <v>29.976</v>
      </c>
      <c r="L39" s="15">
        <f t="shared" si="0"/>
        <v>74.334</v>
      </c>
      <c r="M39" s="15" t="s">
        <v>23</v>
      </c>
      <c r="N39" s="15"/>
      <c r="O39" s="19"/>
      <c r="P39" s="19"/>
      <c r="Q39" s="19"/>
    </row>
    <row r="40" s="3" customFormat="1" ht="51" customHeight="1" spans="1:17">
      <c r="A40" s="7" t="s">
        <v>196</v>
      </c>
      <c r="B40" s="8" t="s">
        <v>187</v>
      </c>
      <c r="C40" s="8" t="s">
        <v>17</v>
      </c>
      <c r="D40" s="16"/>
      <c r="E40" s="14" t="s">
        <v>188</v>
      </c>
      <c r="F40" s="7" t="s">
        <v>197</v>
      </c>
      <c r="G40" s="7" t="s">
        <v>198</v>
      </c>
      <c r="H40" s="15" t="s">
        <v>199</v>
      </c>
      <c r="I40" s="20">
        <f t="shared" si="4"/>
        <v>41.202</v>
      </c>
      <c r="J40" s="15">
        <v>74.78</v>
      </c>
      <c r="K40" s="20">
        <f t="shared" si="3"/>
        <v>29.912</v>
      </c>
      <c r="L40" s="15">
        <f t="shared" si="0"/>
        <v>71.114</v>
      </c>
      <c r="M40" s="15" t="s">
        <v>27</v>
      </c>
      <c r="N40" s="15"/>
      <c r="O40" s="19"/>
      <c r="P40" s="19"/>
      <c r="Q40" s="19"/>
    </row>
    <row r="41" s="3" customFormat="1" ht="36" customHeight="1" spans="1:17">
      <c r="A41" s="7" t="s">
        <v>200</v>
      </c>
      <c r="B41" s="8" t="s">
        <v>201</v>
      </c>
      <c r="C41" s="8" t="s">
        <v>17</v>
      </c>
      <c r="D41" s="9">
        <v>1</v>
      </c>
      <c r="E41" s="10" t="s">
        <v>202</v>
      </c>
      <c r="F41" s="11" t="s">
        <v>203</v>
      </c>
      <c r="G41" s="11" t="s">
        <v>204</v>
      </c>
      <c r="H41" s="12" t="s">
        <v>205</v>
      </c>
      <c r="I41" s="18">
        <f t="shared" si="4"/>
        <v>43.542</v>
      </c>
      <c r="J41" s="12">
        <v>75.78</v>
      </c>
      <c r="K41" s="18">
        <f t="shared" si="3"/>
        <v>30.312</v>
      </c>
      <c r="L41" s="12">
        <f t="shared" si="0"/>
        <v>73.854</v>
      </c>
      <c r="M41" s="12" t="s">
        <v>15</v>
      </c>
      <c r="N41" s="12" t="s">
        <v>22</v>
      </c>
      <c r="O41" s="19"/>
      <c r="P41" s="19"/>
      <c r="Q41" s="19"/>
    </row>
    <row r="42" s="3" customFormat="1" ht="36" customHeight="1" spans="1:17">
      <c r="A42" s="7" t="s">
        <v>206</v>
      </c>
      <c r="B42" s="8" t="s">
        <v>201</v>
      </c>
      <c r="C42" s="8" t="s">
        <v>17</v>
      </c>
      <c r="D42" s="13"/>
      <c r="E42" s="14" t="s">
        <v>202</v>
      </c>
      <c r="F42" s="7" t="s">
        <v>207</v>
      </c>
      <c r="G42" s="7" t="s">
        <v>208</v>
      </c>
      <c r="H42" s="15" t="s">
        <v>209</v>
      </c>
      <c r="I42" s="20">
        <f t="shared" si="4"/>
        <v>39.402</v>
      </c>
      <c r="J42" s="15">
        <v>73.58</v>
      </c>
      <c r="K42" s="20">
        <f t="shared" si="3"/>
        <v>29.432</v>
      </c>
      <c r="L42" s="15">
        <f t="shared" si="0"/>
        <v>68.834</v>
      </c>
      <c r="M42" s="15" t="s">
        <v>23</v>
      </c>
      <c r="N42" s="15"/>
      <c r="O42" s="19"/>
      <c r="P42" s="19"/>
      <c r="Q42" s="19"/>
    </row>
    <row r="43" s="3" customFormat="1" ht="36" customHeight="1" spans="1:17">
      <c r="A43" s="7" t="s">
        <v>210</v>
      </c>
      <c r="B43" s="8" t="s">
        <v>201</v>
      </c>
      <c r="C43" s="8" t="s">
        <v>17</v>
      </c>
      <c r="D43" s="16"/>
      <c r="E43" s="14" t="s">
        <v>202</v>
      </c>
      <c r="F43" s="7" t="s">
        <v>211</v>
      </c>
      <c r="G43" s="7" t="s">
        <v>212</v>
      </c>
      <c r="H43" s="15" t="s">
        <v>129</v>
      </c>
      <c r="I43" s="20">
        <f t="shared" si="4"/>
        <v>39</v>
      </c>
      <c r="J43" s="15">
        <v>70.96</v>
      </c>
      <c r="K43" s="20">
        <f t="shared" si="3"/>
        <v>28.384</v>
      </c>
      <c r="L43" s="15">
        <f t="shared" si="0"/>
        <v>67.384</v>
      </c>
      <c r="M43" s="15" t="s">
        <v>27</v>
      </c>
      <c r="N43" s="15"/>
      <c r="O43" s="19"/>
      <c r="P43" s="19"/>
      <c r="Q43" s="19"/>
    </row>
    <row r="44" s="3" customFormat="1" ht="36" customHeight="1" spans="1:17">
      <c r="A44" s="7" t="s">
        <v>213</v>
      </c>
      <c r="B44" s="8" t="s">
        <v>214</v>
      </c>
      <c r="C44" s="8" t="s">
        <v>17</v>
      </c>
      <c r="D44" s="9">
        <v>1</v>
      </c>
      <c r="E44" s="10" t="s">
        <v>215</v>
      </c>
      <c r="F44" s="11" t="s">
        <v>216</v>
      </c>
      <c r="G44" s="11" t="s">
        <v>217</v>
      </c>
      <c r="H44" s="12" t="s">
        <v>218</v>
      </c>
      <c r="I44" s="18">
        <f t="shared" si="4"/>
        <v>40.878</v>
      </c>
      <c r="J44" s="12">
        <v>75.92</v>
      </c>
      <c r="K44" s="18">
        <f t="shared" si="3"/>
        <v>30.368</v>
      </c>
      <c r="L44" s="12">
        <f t="shared" si="0"/>
        <v>71.246</v>
      </c>
      <c r="M44" s="12" t="s">
        <v>15</v>
      </c>
      <c r="N44" s="12" t="s">
        <v>22</v>
      </c>
      <c r="O44" s="19"/>
      <c r="P44" s="19"/>
      <c r="Q44" s="19"/>
    </row>
    <row r="45" s="3" customFormat="1" ht="36" customHeight="1" spans="1:17">
      <c r="A45" s="7" t="s">
        <v>219</v>
      </c>
      <c r="B45" s="8" t="s">
        <v>214</v>
      </c>
      <c r="C45" s="8" t="s">
        <v>17</v>
      </c>
      <c r="D45" s="13"/>
      <c r="E45" s="14" t="s">
        <v>215</v>
      </c>
      <c r="F45" s="7" t="s">
        <v>220</v>
      </c>
      <c r="G45" s="7" t="s">
        <v>221</v>
      </c>
      <c r="H45" s="15" t="s">
        <v>222</v>
      </c>
      <c r="I45" s="20">
        <f t="shared" si="4"/>
        <v>33.258</v>
      </c>
      <c r="J45" s="15">
        <v>77.54</v>
      </c>
      <c r="K45" s="20">
        <f t="shared" si="3"/>
        <v>31.016</v>
      </c>
      <c r="L45" s="15">
        <f t="shared" si="0"/>
        <v>64.274</v>
      </c>
      <c r="M45" s="15" t="s">
        <v>23</v>
      </c>
      <c r="N45" s="21"/>
      <c r="O45" s="19"/>
      <c r="P45" s="19"/>
      <c r="Q45" s="19"/>
    </row>
    <row r="46" s="3" customFormat="1" ht="36" customHeight="1" spans="1:17">
      <c r="A46" s="7" t="s">
        <v>223</v>
      </c>
      <c r="B46" s="8" t="s">
        <v>214</v>
      </c>
      <c r="C46" s="8" t="s">
        <v>17</v>
      </c>
      <c r="D46" s="16"/>
      <c r="E46" s="14" t="s">
        <v>215</v>
      </c>
      <c r="F46" s="7" t="s">
        <v>224</v>
      </c>
      <c r="G46" s="7" t="s">
        <v>225</v>
      </c>
      <c r="H46" s="15" t="s">
        <v>226</v>
      </c>
      <c r="I46" s="20">
        <f t="shared" si="4"/>
        <v>34.698</v>
      </c>
      <c r="J46" s="15">
        <v>0</v>
      </c>
      <c r="K46" s="20">
        <f t="shared" si="3"/>
        <v>0</v>
      </c>
      <c r="L46" s="15">
        <f t="shared" si="0"/>
        <v>34.698</v>
      </c>
      <c r="M46" s="15" t="s">
        <v>27</v>
      </c>
      <c r="N46" s="15" t="s">
        <v>45</v>
      </c>
      <c r="O46" s="19"/>
      <c r="P46" s="19"/>
      <c r="Q46" s="19"/>
    </row>
    <row r="47" s="3" customFormat="1" ht="36" customHeight="1" spans="1:17">
      <c r="A47" s="7" t="s">
        <v>227</v>
      </c>
      <c r="B47" s="8" t="s">
        <v>228</v>
      </c>
      <c r="C47" s="8" t="s">
        <v>48</v>
      </c>
      <c r="D47" s="9">
        <v>1</v>
      </c>
      <c r="E47" s="10" t="s">
        <v>229</v>
      </c>
      <c r="F47" s="11" t="s">
        <v>230</v>
      </c>
      <c r="G47" s="11" t="s">
        <v>231</v>
      </c>
      <c r="H47" s="12" t="s">
        <v>167</v>
      </c>
      <c r="I47" s="18">
        <f t="shared" si="4"/>
        <v>38.082</v>
      </c>
      <c r="J47" s="12">
        <v>77.46</v>
      </c>
      <c r="K47" s="18">
        <f t="shared" si="3"/>
        <v>30.984</v>
      </c>
      <c r="L47" s="12">
        <f t="shared" si="0"/>
        <v>69.066</v>
      </c>
      <c r="M47" s="12" t="s">
        <v>15</v>
      </c>
      <c r="N47" s="12" t="s">
        <v>22</v>
      </c>
      <c r="O47" s="19"/>
      <c r="P47" s="19"/>
      <c r="Q47" s="19"/>
    </row>
    <row r="48" s="3" customFormat="1" ht="36" customHeight="1" spans="1:17">
      <c r="A48" s="7" t="s">
        <v>232</v>
      </c>
      <c r="B48" s="8" t="s">
        <v>228</v>
      </c>
      <c r="C48" s="8" t="s">
        <v>48</v>
      </c>
      <c r="D48" s="13"/>
      <c r="E48" s="14" t="s">
        <v>229</v>
      </c>
      <c r="F48" s="7" t="s">
        <v>233</v>
      </c>
      <c r="G48" s="7" t="s">
        <v>234</v>
      </c>
      <c r="H48" s="15" t="s">
        <v>235</v>
      </c>
      <c r="I48" s="20">
        <f t="shared" si="4"/>
        <v>36</v>
      </c>
      <c r="J48" s="15">
        <v>76.8</v>
      </c>
      <c r="K48" s="20">
        <f t="shared" si="3"/>
        <v>30.72</v>
      </c>
      <c r="L48" s="15">
        <f t="shared" si="0"/>
        <v>66.72</v>
      </c>
      <c r="M48" s="15" t="s">
        <v>23</v>
      </c>
      <c r="N48" s="15"/>
      <c r="O48" s="19"/>
      <c r="P48" s="19"/>
      <c r="Q48" s="19"/>
    </row>
    <row r="49" s="3" customFormat="1" ht="45" customHeight="1" spans="1:17">
      <c r="A49" s="7" t="s">
        <v>236</v>
      </c>
      <c r="B49" s="8" t="s">
        <v>228</v>
      </c>
      <c r="C49" s="8" t="s">
        <v>48</v>
      </c>
      <c r="D49" s="16"/>
      <c r="E49" s="14" t="s">
        <v>229</v>
      </c>
      <c r="F49" s="7" t="s">
        <v>237</v>
      </c>
      <c r="G49" s="7" t="s">
        <v>238</v>
      </c>
      <c r="H49" s="15" t="s">
        <v>239</v>
      </c>
      <c r="I49" s="20">
        <f t="shared" si="4"/>
        <v>36.258</v>
      </c>
      <c r="J49" s="15">
        <v>73.98</v>
      </c>
      <c r="K49" s="20">
        <f t="shared" si="3"/>
        <v>29.592</v>
      </c>
      <c r="L49" s="15">
        <f t="shared" si="0"/>
        <v>65.85</v>
      </c>
      <c r="M49" s="15" t="s">
        <v>27</v>
      </c>
      <c r="N49" s="15"/>
      <c r="O49" s="19"/>
      <c r="P49" s="19"/>
      <c r="Q49" s="19"/>
    </row>
    <row r="50" s="3" customFormat="1" ht="44" customHeight="1" spans="1:17">
      <c r="A50" s="7" t="s">
        <v>240</v>
      </c>
      <c r="B50" s="8" t="s">
        <v>241</v>
      </c>
      <c r="C50" s="8" t="s">
        <v>17</v>
      </c>
      <c r="D50" s="9">
        <v>1</v>
      </c>
      <c r="E50" s="10" t="s">
        <v>242</v>
      </c>
      <c r="F50" s="11" t="s">
        <v>243</v>
      </c>
      <c r="G50" s="11" t="s">
        <v>244</v>
      </c>
      <c r="H50" s="12" t="s">
        <v>245</v>
      </c>
      <c r="I50" s="18">
        <f t="shared" si="4"/>
        <v>42.42</v>
      </c>
      <c r="J50" s="12">
        <v>74.8</v>
      </c>
      <c r="K50" s="18">
        <f t="shared" si="3"/>
        <v>29.92</v>
      </c>
      <c r="L50" s="12">
        <f t="shared" si="0"/>
        <v>72.34</v>
      </c>
      <c r="M50" s="12" t="s">
        <v>15</v>
      </c>
      <c r="N50" s="12" t="s">
        <v>22</v>
      </c>
      <c r="O50" s="19"/>
      <c r="P50" s="19"/>
      <c r="Q50" s="19"/>
    </row>
    <row r="51" s="3" customFormat="1" ht="42" customHeight="1" spans="1:17">
      <c r="A51" s="7" t="s">
        <v>246</v>
      </c>
      <c r="B51" s="8" t="s">
        <v>241</v>
      </c>
      <c r="C51" s="8" t="s">
        <v>17</v>
      </c>
      <c r="D51" s="13"/>
      <c r="E51" s="14" t="s">
        <v>242</v>
      </c>
      <c r="F51" s="7" t="s">
        <v>247</v>
      </c>
      <c r="G51" s="7" t="s">
        <v>248</v>
      </c>
      <c r="H51" s="15" t="s">
        <v>249</v>
      </c>
      <c r="I51" s="20">
        <f t="shared" si="4"/>
        <v>41.502</v>
      </c>
      <c r="J51" s="15">
        <v>73.02</v>
      </c>
      <c r="K51" s="20">
        <f t="shared" si="3"/>
        <v>29.208</v>
      </c>
      <c r="L51" s="15">
        <f t="shared" si="0"/>
        <v>70.71</v>
      </c>
      <c r="M51" s="15" t="s">
        <v>23</v>
      </c>
      <c r="N51" s="15"/>
      <c r="O51" s="19"/>
      <c r="P51" s="19"/>
      <c r="Q51" s="19"/>
    </row>
    <row r="52" s="3" customFormat="1" ht="42" customHeight="1" spans="1:17">
      <c r="A52" s="7" t="s">
        <v>250</v>
      </c>
      <c r="B52" s="8" t="s">
        <v>241</v>
      </c>
      <c r="C52" s="8" t="s">
        <v>17</v>
      </c>
      <c r="D52" s="16"/>
      <c r="E52" s="14" t="s">
        <v>242</v>
      </c>
      <c r="F52" s="7" t="s">
        <v>251</v>
      </c>
      <c r="G52" s="7" t="s">
        <v>252</v>
      </c>
      <c r="H52" s="15" t="s">
        <v>253</v>
      </c>
      <c r="I52" s="20">
        <f t="shared" si="4"/>
        <v>40.56</v>
      </c>
      <c r="J52" s="15">
        <v>74.02</v>
      </c>
      <c r="K52" s="20">
        <f t="shared" si="3"/>
        <v>29.608</v>
      </c>
      <c r="L52" s="15">
        <f t="shared" si="0"/>
        <v>70.168</v>
      </c>
      <c r="M52" s="15" t="s">
        <v>27</v>
      </c>
      <c r="N52" s="15"/>
      <c r="O52" s="19"/>
      <c r="P52" s="19"/>
      <c r="Q52" s="19"/>
    </row>
    <row r="53" ht="30" customHeight="1" spans="1:14">
      <c r="A53" s="7" t="s">
        <v>254</v>
      </c>
      <c r="B53" s="8" t="s">
        <v>255</v>
      </c>
      <c r="C53" s="8" t="s">
        <v>256</v>
      </c>
      <c r="D53" s="9">
        <v>1</v>
      </c>
      <c r="E53" s="10" t="s">
        <v>257</v>
      </c>
      <c r="F53" s="11" t="s">
        <v>258</v>
      </c>
      <c r="G53" s="11" t="s">
        <v>259</v>
      </c>
      <c r="H53" s="12">
        <v>61.1</v>
      </c>
      <c r="I53" s="18">
        <f t="shared" si="4"/>
        <v>36.66</v>
      </c>
      <c r="J53" s="12">
        <v>73.42</v>
      </c>
      <c r="K53" s="18">
        <f t="shared" si="3"/>
        <v>29.368</v>
      </c>
      <c r="L53" s="12">
        <f t="shared" si="0"/>
        <v>66.028</v>
      </c>
      <c r="M53" s="12" t="s">
        <v>15</v>
      </c>
      <c r="N53" s="12" t="s">
        <v>22</v>
      </c>
    </row>
    <row r="54" ht="30" customHeight="1" spans="1:14">
      <c r="A54" s="7" t="s">
        <v>260</v>
      </c>
      <c r="B54" s="8" t="s">
        <v>255</v>
      </c>
      <c r="C54" s="8" t="s">
        <v>256</v>
      </c>
      <c r="D54" s="16"/>
      <c r="E54" s="14" t="s">
        <v>257</v>
      </c>
      <c r="F54" s="7" t="s">
        <v>261</v>
      </c>
      <c r="G54" s="7" t="s">
        <v>262</v>
      </c>
      <c r="H54" s="15">
        <v>51.56</v>
      </c>
      <c r="I54" s="20">
        <f t="shared" si="4"/>
        <v>30.936</v>
      </c>
      <c r="J54" s="15">
        <v>0</v>
      </c>
      <c r="K54" s="20">
        <f t="shared" si="3"/>
        <v>0</v>
      </c>
      <c r="L54" s="15">
        <f t="shared" si="0"/>
        <v>30.936</v>
      </c>
      <c r="M54" s="22">
        <v>2</v>
      </c>
      <c r="N54" s="15" t="s">
        <v>45</v>
      </c>
    </row>
    <row r="55" ht="52" customHeight="1" spans="1:14">
      <c r="A55" s="7" t="s">
        <v>263</v>
      </c>
      <c r="B55" s="8" t="s">
        <v>264</v>
      </c>
      <c r="C55" s="8" t="s">
        <v>265</v>
      </c>
      <c r="D55" s="8">
        <v>1</v>
      </c>
      <c r="E55" s="10" t="s">
        <v>266</v>
      </c>
      <c r="F55" s="11" t="s">
        <v>267</v>
      </c>
      <c r="G55" s="11" t="s">
        <v>268</v>
      </c>
      <c r="H55" s="12">
        <v>44.19</v>
      </c>
      <c r="I55" s="18">
        <f t="shared" si="4"/>
        <v>26.514</v>
      </c>
      <c r="J55" s="12">
        <v>73.66</v>
      </c>
      <c r="K55" s="18">
        <f t="shared" si="3"/>
        <v>29.464</v>
      </c>
      <c r="L55" s="12">
        <f t="shared" si="0"/>
        <v>55.978</v>
      </c>
      <c r="M55" s="23">
        <v>1</v>
      </c>
      <c r="N55" s="12" t="s">
        <v>22</v>
      </c>
    </row>
    <row r="56" ht="52" customHeight="1" spans="1:14">
      <c r="A56" s="7" t="s">
        <v>269</v>
      </c>
      <c r="B56" s="8" t="s">
        <v>270</v>
      </c>
      <c r="C56" s="8" t="s">
        <v>271</v>
      </c>
      <c r="D56" s="9">
        <v>1</v>
      </c>
      <c r="E56" s="10" t="s">
        <v>272</v>
      </c>
      <c r="F56" s="11" t="s">
        <v>273</v>
      </c>
      <c r="G56" s="11" t="s">
        <v>274</v>
      </c>
      <c r="H56" s="12">
        <v>60.17</v>
      </c>
      <c r="I56" s="18">
        <f t="shared" si="4"/>
        <v>36.102</v>
      </c>
      <c r="J56" s="12">
        <v>76.26</v>
      </c>
      <c r="K56" s="18">
        <f t="shared" si="3"/>
        <v>30.504</v>
      </c>
      <c r="L56" s="12">
        <f t="shared" si="0"/>
        <v>66.606</v>
      </c>
      <c r="M56" s="12" t="s">
        <v>15</v>
      </c>
      <c r="N56" s="12" t="s">
        <v>22</v>
      </c>
    </row>
    <row r="57" ht="52" customHeight="1" spans="1:14">
      <c r="A57" s="7" t="s">
        <v>275</v>
      </c>
      <c r="B57" s="8" t="s">
        <v>270</v>
      </c>
      <c r="C57" s="8" t="s">
        <v>271</v>
      </c>
      <c r="D57" s="13"/>
      <c r="E57" s="14" t="s">
        <v>272</v>
      </c>
      <c r="F57" s="7" t="s">
        <v>276</v>
      </c>
      <c r="G57" s="7" t="s">
        <v>277</v>
      </c>
      <c r="H57" s="15">
        <v>59.97</v>
      </c>
      <c r="I57" s="20">
        <f t="shared" si="4"/>
        <v>35.982</v>
      </c>
      <c r="J57" s="15">
        <v>76.52</v>
      </c>
      <c r="K57" s="20">
        <f t="shared" si="3"/>
        <v>30.608</v>
      </c>
      <c r="L57" s="15">
        <f t="shared" si="0"/>
        <v>66.59</v>
      </c>
      <c r="M57" s="15" t="s">
        <v>23</v>
      </c>
      <c r="N57" s="15"/>
    </row>
    <row r="58" ht="52" customHeight="1" spans="1:14">
      <c r="A58" s="7" t="s">
        <v>278</v>
      </c>
      <c r="B58" s="8" t="s">
        <v>270</v>
      </c>
      <c r="C58" s="8" t="s">
        <v>271</v>
      </c>
      <c r="D58" s="16"/>
      <c r="E58" s="14" t="s">
        <v>272</v>
      </c>
      <c r="F58" s="7" t="s">
        <v>279</v>
      </c>
      <c r="G58" s="7" t="s">
        <v>280</v>
      </c>
      <c r="H58" s="15">
        <v>57.2</v>
      </c>
      <c r="I58" s="20">
        <f t="shared" si="4"/>
        <v>34.32</v>
      </c>
      <c r="J58" s="15">
        <v>75.1</v>
      </c>
      <c r="K58" s="20">
        <f t="shared" si="3"/>
        <v>30.04</v>
      </c>
      <c r="L58" s="15">
        <f t="shared" si="0"/>
        <v>64.36</v>
      </c>
      <c r="M58" s="15" t="s">
        <v>27</v>
      </c>
      <c r="N58" s="15"/>
    </row>
    <row r="59" ht="37" customHeight="1" spans="1:14">
      <c r="A59" s="7" t="s">
        <v>281</v>
      </c>
      <c r="B59" s="8" t="s">
        <v>270</v>
      </c>
      <c r="C59" s="8" t="s">
        <v>282</v>
      </c>
      <c r="D59" s="9">
        <v>1</v>
      </c>
      <c r="E59" s="10" t="s">
        <v>283</v>
      </c>
      <c r="F59" s="11" t="s">
        <v>284</v>
      </c>
      <c r="G59" s="11" t="s">
        <v>285</v>
      </c>
      <c r="H59" s="12">
        <v>67.27</v>
      </c>
      <c r="I59" s="18">
        <f t="shared" si="4"/>
        <v>40.362</v>
      </c>
      <c r="J59" s="12">
        <v>76.06</v>
      </c>
      <c r="K59" s="18">
        <f t="shared" si="3"/>
        <v>30.424</v>
      </c>
      <c r="L59" s="12">
        <f t="shared" si="0"/>
        <v>70.786</v>
      </c>
      <c r="M59" s="12" t="s">
        <v>15</v>
      </c>
      <c r="N59" s="12" t="s">
        <v>22</v>
      </c>
    </row>
    <row r="60" ht="37" customHeight="1" spans="1:14">
      <c r="A60" s="7" t="s">
        <v>286</v>
      </c>
      <c r="B60" s="8" t="s">
        <v>270</v>
      </c>
      <c r="C60" s="8" t="s">
        <v>282</v>
      </c>
      <c r="D60" s="13"/>
      <c r="E60" s="14" t="s">
        <v>283</v>
      </c>
      <c r="F60" s="7" t="s">
        <v>287</v>
      </c>
      <c r="G60" s="7" t="s">
        <v>288</v>
      </c>
      <c r="H60" s="15">
        <v>66.1</v>
      </c>
      <c r="I60" s="20">
        <f t="shared" si="4"/>
        <v>39.66</v>
      </c>
      <c r="J60" s="15">
        <v>73.28</v>
      </c>
      <c r="K60" s="20">
        <f t="shared" si="3"/>
        <v>29.312</v>
      </c>
      <c r="L60" s="15">
        <f t="shared" si="0"/>
        <v>68.972</v>
      </c>
      <c r="M60" s="15" t="s">
        <v>23</v>
      </c>
      <c r="N60" s="15"/>
    </row>
    <row r="61" ht="37" customHeight="1" spans="1:14">
      <c r="A61" s="7" t="s">
        <v>289</v>
      </c>
      <c r="B61" s="8" t="s">
        <v>270</v>
      </c>
      <c r="C61" s="8" t="s">
        <v>282</v>
      </c>
      <c r="D61" s="16"/>
      <c r="E61" s="14" t="s">
        <v>283</v>
      </c>
      <c r="F61" s="7" t="s">
        <v>290</v>
      </c>
      <c r="G61" s="7" t="s">
        <v>291</v>
      </c>
      <c r="H61" s="15">
        <v>62.93</v>
      </c>
      <c r="I61" s="20">
        <f t="shared" si="4"/>
        <v>37.758</v>
      </c>
      <c r="J61" s="15">
        <v>73.02</v>
      </c>
      <c r="K61" s="20">
        <f t="shared" si="3"/>
        <v>29.208</v>
      </c>
      <c r="L61" s="15">
        <f t="shared" si="0"/>
        <v>66.966</v>
      </c>
      <c r="M61" s="15" t="s">
        <v>27</v>
      </c>
      <c r="N61" s="15"/>
    </row>
    <row r="62" ht="37" customHeight="1" spans="1:14">
      <c r="A62" s="7" t="s">
        <v>292</v>
      </c>
      <c r="B62" s="8" t="s">
        <v>270</v>
      </c>
      <c r="C62" s="8" t="s">
        <v>293</v>
      </c>
      <c r="D62" s="9">
        <v>1</v>
      </c>
      <c r="E62" s="14" t="s">
        <v>294</v>
      </c>
      <c r="F62" s="11" t="s">
        <v>295</v>
      </c>
      <c r="G62" s="11" t="s">
        <v>296</v>
      </c>
      <c r="H62" s="12">
        <v>71.5</v>
      </c>
      <c r="I62" s="18">
        <f t="shared" si="4"/>
        <v>42.9</v>
      </c>
      <c r="J62" s="12">
        <v>78.98</v>
      </c>
      <c r="K62" s="18">
        <f t="shared" si="3"/>
        <v>31.592</v>
      </c>
      <c r="L62" s="12">
        <f t="shared" si="0"/>
        <v>74.492</v>
      </c>
      <c r="M62" s="12" t="s">
        <v>15</v>
      </c>
      <c r="N62" s="12" t="s">
        <v>22</v>
      </c>
    </row>
    <row r="63" ht="37" customHeight="1" spans="1:14">
      <c r="A63" s="7" t="s">
        <v>297</v>
      </c>
      <c r="B63" s="8" t="s">
        <v>270</v>
      </c>
      <c r="C63" s="8" t="s">
        <v>293</v>
      </c>
      <c r="D63" s="13"/>
      <c r="E63" s="14" t="s">
        <v>294</v>
      </c>
      <c r="F63" s="7" t="s">
        <v>298</v>
      </c>
      <c r="G63" s="7" t="s">
        <v>299</v>
      </c>
      <c r="H63" s="15">
        <v>70.17</v>
      </c>
      <c r="I63" s="20">
        <f t="shared" si="4"/>
        <v>42.102</v>
      </c>
      <c r="J63" s="15">
        <v>74.5</v>
      </c>
      <c r="K63" s="20">
        <f t="shared" si="3"/>
        <v>29.8</v>
      </c>
      <c r="L63" s="15">
        <f t="shared" si="0"/>
        <v>71.902</v>
      </c>
      <c r="M63" s="15" t="s">
        <v>23</v>
      </c>
      <c r="N63" s="15"/>
    </row>
    <row r="64" ht="37" customHeight="1" spans="1:14">
      <c r="A64" s="7" t="s">
        <v>300</v>
      </c>
      <c r="B64" s="8" t="s">
        <v>270</v>
      </c>
      <c r="C64" s="8" t="s">
        <v>293</v>
      </c>
      <c r="D64" s="16"/>
      <c r="E64" s="14" t="s">
        <v>294</v>
      </c>
      <c r="F64" s="7" t="s">
        <v>301</v>
      </c>
      <c r="G64" s="7" t="s">
        <v>302</v>
      </c>
      <c r="H64" s="15">
        <v>68.63</v>
      </c>
      <c r="I64" s="20">
        <f t="shared" si="4"/>
        <v>41.178</v>
      </c>
      <c r="J64" s="15">
        <v>72.86</v>
      </c>
      <c r="K64" s="20">
        <f t="shared" si="3"/>
        <v>29.144</v>
      </c>
      <c r="L64" s="15">
        <f t="shared" si="0"/>
        <v>70.322</v>
      </c>
      <c r="M64" s="15" t="s">
        <v>27</v>
      </c>
      <c r="N64" s="15"/>
    </row>
    <row r="65" ht="42" customHeight="1" spans="1:14">
      <c r="A65" s="7" t="s">
        <v>303</v>
      </c>
      <c r="B65" s="8" t="s">
        <v>270</v>
      </c>
      <c r="C65" s="8" t="s">
        <v>304</v>
      </c>
      <c r="D65" s="9">
        <v>1</v>
      </c>
      <c r="E65" s="10" t="s">
        <v>305</v>
      </c>
      <c r="F65" s="11" t="s">
        <v>306</v>
      </c>
      <c r="G65" s="11" t="s">
        <v>307</v>
      </c>
      <c r="H65" s="12">
        <v>59.48</v>
      </c>
      <c r="I65" s="18">
        <f t="shared" si="4"/>
        <v>35.688</v>
      </c>
      <c r="J65" s="12">
        <v>75.66</v>
      </c>
      <c r="K65" s="18">
        <f t="shared" si="3"/>
        <v>30.264</v>
      </c>
      <c r="L65" s="12">
        <f t="shared" si="0"/>
        <v>65.952</v>
      </c>
      <c r="M65" s="12" t="s">
        <v>15</v>
      </c>
      <c r="N65" s="12" t="s">
        <v>22</v>
      </c>
    </row>
    <row r="66" ht="42" customHeight="1" spans="1:14">
      <c r="A66" s="7" t="s">
        <v>308</v>
      </c>
      <c r="B66" s="8" t="s">
        <v>270</v>
      </c>
      <c r="C66" s="8" t="s">
        <v>304</v>
      </c>
      <c r="D66" s="13"/>
      <c r="E66" s="14" t="s">
        <v>305</v>
      </c>
      <c r="F66" s="7" t="s">
        <v>309</v>
      </c>
      <c r="G66" s="7" t="s">
        <v>310</v>
      </c>
      <c r="H66" s="15">
        <v>50.52</v>
      </c>
      <c r="I66" s="20">
        <f t="shared" si="4"/>
        <v>30.312</v>
      </c>
      <c r="J66" s="15">
        <v>72.22</v>
      </c>
      <c r="K66" s="20">
        <f t="shared" si="3"/>
        <v>28.888</v>
      </c>
      <c r="L66" s="15">
        <f t="shared" si="0"/>
        <v>59.2</v>
      </c>
      <c r="M66" s="15" t="s">
        <v>23</v>
      </c>
      <c r="N66" s="15"/>
    </row>
    <row r="67" ht="42" customHeight="1" spans="1:14">
      <c r="A67" s="7" t="s">
        <v>311</v>
      </c>
      <c r="B67" s="8" t="s">
        <v>270</v>
      </c>
      <c r="C67" s="8" t="s">
        <v>304</v>
      </c>
      <c r="D67" s="16"/>
      <c r="E67" s="14" t="s">
        <v>305</v>
      </c>
      <c r="F67" s="7" t="s">
        <v>312</v>
      </c>
      <c r="G67" s="7" t="s">
        <v>313</v>
      </c>
      <c r="H67" s="15">
        <v>46.21</v>
      </c>
      <c r="I67" s="20">
        <f t="shared" si="4"/>
        <v>27.726</v>
      </c>
      <c r="J67" s="15">
        <v>0</v>
      </c>
      <c r="K67" s="20">
        <f t="shared" si="3"/>
        <v>0</v>
      </c>
      <c r="L67" s="15">
        <f t="shared" ref="L67:L130" si="5">I67+K67</f>
        <v>27.726</v>
      </c>
      <c r="M67" s="22">
        <v>3</v>
      </c>
      <c r="N67" s="15" t="s">
        <v>45</v>
      </c>
    </row>
    <row r="68" ht="33" customHeight="1" spans="1:14">
      <c r="A68" s="7" t="s">
        <v>314</v>
      </c>
      <c r="B68" s="8" t="s">
        <v>315</v>
      </c>
      <c r="C68" s="8" t="s">
        <v>316</v>
      </c>
      <c r="D68" s="8">
        <v>1</v>
      </c>
      <c r="E68" s="10" t="s">
        <v>317</v>
      </c>
      <c r="F68" s="11" t="s">
        <v>318</v>
      </c>
      <c r="G68" s="11" t="s">
        <v>319</v>
      </c>
      <c r="H68" s="12">
        <v>66.73</v>
      </c>
      <c r="I68" s="18">
        <f t="shared" si="4"/>
        <v>40.038</v>
      </c>
      <c r="J68" s="12">
        <v>72.52</v>
      </c>
      <c r="K68" s="18">
        <f t="shared" si="3"/>
        <v>29.008</v>
      </c>
      <c r="L68" s="12">
        <f t="shared" si="5"/>
        <v>69.046</v>
      </c>
      <c r="M68" s="12" t="s">
        <v>15</v>
      </c>
      <c r="N68" s="12" t="s">
        <v>22</v>
      </c>
    </row>
    <row r="69" ht="33" customHeight="1" spans="1:14">
      <c r="A69" s="7" t="s">
        <v>320</v>
      </c>
      <c r="B69" s="8" t="s">
        <v>315</v>
      </c>
      <c r="C69" s="8" t="s">
        <v>316</v>
      </c>
      <c r="D69" s="8"/>
      <c r="E69" s="14" t="s">
        <v>317</v>
      </c>
      <c r="F69" s="7" t="s">
        <v>321</v>
      </c>
      <c r="G69" s="7" t="s">
        <v>322</v>
      </c>
      <c r="H69" s="15">
        <v>63.57</v>
      </c>
      <c r="I69" s="20">
        <f t="shared" si="4"/>
        <v>38.142</v>
      </c>
      <c r="J69" s="15">
        <v>73.6</v>
      </c>
      <c r="K69" s="20">
        <f t="shared" si="3"/>
        <v>29.44</v>
      </c>
      <c r="L69" s="15">
        <f t="shared" si="5"/>
        <v>67.582</v>
      </c>
      <c r="M69" s="15" t="s">
        <v>23</v>
      </c>
      <c r="N69" s="15"/>
    </row>
    <row r="70" ht="36" customHeight="1" spans="1:14">
      <c r="A70" s="7" t="s">
        <v>323</v>
      </c>
      <c r="B70" s="8" t="s">
        <v>315</v>
      </c>
      <c r="C70" s="8" t="s">
        <v>316</v>
      </c>
      <c r="D70" s="8"/>
      <c r="E70" s="14" t="s">
        <v>317</v>
      </c>
      <c r="F70" s="7" t="s">
        <v>324</v>
      </c>
      <c r="G70" s="7" t="s">
        <v>325</v>
      </c>
      <c r="H70" s="15">
        <v>60.7</v>
      </c>
      <c r="I70" s="20">
        <f t="shared" si="4"/>
        <v>36.42</v>
      </c>
      <c r="J70" s="15">
        <v>71.92</v>
      </c>
      <c r="K70" s="20">
        <f t="shared" ref="K70:K101" si="6">J70*0.4</f>
        <v>28.768</v>
      </c>
      <c r="L70" s="15">
        <f t="shared" si="5"/>
        <v>65.188</v>
      </c>
      <c r="M70" s="15" t="s">
        <v>27</v>
      </c>
      <c r="N70" s="15"/>
    </row>
    <row r="71" ht="36" customHeight="1" spans="1:14">
      <c r="A71" s="7" t="s">
        <v>326</v>
      </c>
      <c r="B71" s="8" t="s">
        <v>315</v>
      </c>
      <c r="C71" s="8" t="s">
        <v>316</v>
      </c>
      <c r="D71" s="8">
        <v>1</v>
      </c>
      <c r="E71" s="10" t="s">
        <v>327</v>
      </c>
      <c r="F71" s="11" t="s">
        <v>328</v>
      </c>
      <c r="G71" s="11" t="s">
        <v>329</v>
      </c>
      <c r="H71" s="12">
        <v>40.42</v>
      </c>
      <c r="I71" s="18">
        <f t="shared" ref="I71:I102" si="7">H71*0.6</f>
        <v>24.252</v>
      </c>
      <c r="J71" s="12">
        <v>74.92</v>
      </c>
      <c r="K71" s="18">
        <f t="shared" si="6"/>
        <v>29.968</v>
      </c>
      <c r="L71" s="12">
        <f t="shared" si="5"/>
        <v>54.22</v>
      </c>
      <c r="M71" s="12" t="s">
        <v>15</v>
      </c>
      <c r="N71" s="12" t="s">
        <v>22</v>
      </c>
    </row>
    <row r="72" ht="36" customHeight="1" spans="1:14">
      <c r="A72" s="7" t="s">
        <v>330</v>
      </c>
      <c r="B72" s="8" t="s">
        <v>331</v>
      </c>
      <c r="C72" s="8" t="s">
        <v>17</v>
      </c>
      <c r="D72" s="8">
        <v>1</v>
      </c>
      <c r="E72" s="10" t="s">
        <v>332</v>
      </c>
      <c r="F72" s="11" t="s">
        <v>333</v>
      </c>
      <c r="G72" s="11" t="s">
        <v>334</v>
      </c>
      <c r="H72" s="12">
        <v>76.9</v>
      </c>
      <c r="I72" s="18">
        <f t="shared" si="7"/>
        <v>46.14</v>
      </c>
      <c r="J72" s="12">
        <v>76.08</v>
      </c>
      <c r="K72" s="18">
        <f t="shared" si="6"/>
        <v>30.432</v>
      </c>
      <c r="L72" s="12">
        <f t="shared" si="5"/>
        <v>76.572</v>
      </c>
      <c r="M72" s="12" t="s">
        <v>15</v>
      </c>
      <c r="N72" s="12" t="s">
        <v>22</v>
      </c>
    </row>
    <row r="73" ht="36" customHeight="1" spans="1:14">
      <c r="A73" s="7" t="s">
        <v>335</v>
      </c>
      <c r="B73" s="8" t="s">
        <v>331</v>
      </c>
      <c r="C73" s="8" t="s">
        <v>17</v>
      </c>
      <c r="D73" s="8"/>
      <c r="E73" s="14" t="s">
        <v>332</v>
      </c>
      <c r="F73" s="7" t="s">
        <v>336</v>
      </c>
      <c r="G73" s="7" t="s">
        <v>337</v>
      </c>
      <c r="H73" s="15">
        <v>75.67</v>
      </c>
      <c r="I73" s="20">
        <f t="shared" si="7"/>
        <v>45.402</v>
      </c>
      <c r="J73" s="15">
        <v>73.86</v>
      </c>
      <c r="K73" s="20">
        <f t="shared" si="6"/>
        <v>29.544</v>
      </c>
      <c r="L73" s="15">
        <f t="shared" si="5"/>
        <v>74.946</v>
      </c>
      <c r="M73" s="15" t="s">
        <v>23</v>
      </c>
      <c r="N73" s="15"/>
    </row>
    <row r="74" ht="36" customHeight="1" spans="1:14">
      <c r="A74" s="7" t="s">
        <v>338</v>
      </c>
      <c r="B74" s="8" t="s">
        <v>331</v>
      </c>
      <c r="C74" s="8" t="s">
        <v>17</v>
      </c>
      <c r="D74" s="8"/>
      <c r="E74" s="14" t="s">
        <v>332</v>
      </c>
      <c r="F74" s="7" t="s">
        <v>339</v>
      </c>
      <c r="G74" s="7" t="s">
        <v>340</v>
      </c>
      <c r="H74" s="15">
        <v>70.97</v>
      </c>
      <c r="I74" s="20">
        <f t="shared" si="7"/>
        <v>42.582</v>
      </c>
      <c r="J74" s="15">
        <v>73.76</v>
      </c>
      <c r="K74" s="20">
        <f t="shared" si="6"/>
        <v>29.504</v>
      </c>
      <c r="L74" s="15">
        <f t="shared" si="5"/>
        <v>72.086</v>
      </c>
      <c r="M74" s="15" t="s">
        <v>27</v>
      </c>
      <c r="N74" s="15"/>
    </row>
    <row r="75" ht="28" customHeight="1" spans="1:14">
      <c r="A75" s="7" t="s">
        <v>341</v>
      </c>
      <c r="B75" s="8" t="s">
        <v>342</v>
      </c>
      <c r="C75" s="8" t="s">
        <v>343</v>
      </c>
      <c r="D75" s="8">
        <v>1</v>
      </c>
      <c r="E75" s="10" t="s">
        <v>344</v>
      </c>
      <c r="F75" s="11" t="s">
        <v>345</v>
      </c>
      <c r="G75" s="11" t="s">
        <v>346</v>
      </c>
      <c r="H75" s="12">
        <v>64.77</v>
      </c>
      <c r="I75" s="18">
        <f t="shared" si="7"/>
        <v>38.862</v>
      </c>
      <c r="J75" s="12">
        <v>71.62</v>
      </c>
      <c r="K75" s="18">
        <f t="shared" si="6"/>
        <v>28.648</v>
      </c>
      <c r="L75" s="12">
        <f t="shared" si="5"/>
        <v>67.51</v>
      </c>
      <c r="M75" s="12" t="s">
        <v>15</v>
      </c>
      <c r="N75" s="12" t="s">
        <v>22</v>
      </c>
    </row>
    <row r="76" ht="28" customHeight="1" spans="1:14">
      <c r="A76" s="7" t="s">
        <v>347</v>
      </c>
      <c r="B76" s="8" t="s">
        <v>342</v>
      </c>
      <c r="C76" s="8" t="s">
        <v>343</v>
      </c>
      <c r="D76" s="8"/>
      <c r="E76" s="14" t="s">
        <v>344</v>
      </c>
      <c r="F76" s="7" t="s">
        <v>348</v>
      </c>
      <c r="G76" s="7" t="s">
        <v>349</v>
      </c>
      <c r="H76" s="15">
        <v>62.7</v>
      </c>
      <c r="I76" s="20">
        <f t="shared" si="7"/>
        <v>37.62</v>
      </c>
      <c r="J76" s="15">
        <v>72.92</v>
      </c>
      <c r="K76" s="20">
        <f t="shared" si="6"/>
        <v>29.168</v>
      </c>
      <c r="L76" s="15">
        <f t="shared" si="5"/>
        <v>66.788</v>
      </c>
      <c r="M76" s="15" t="s">
        <v>23</v>
      </c>
      <c r="N76" s="15"/>
    </row>
    <row r="77" ht="28" customHeight="1" spans="1:14">
      <c r="A77" s="7" t="s">
        <v>350</v>
      </c>
      <c r="B77" s="8" t="s">
        <v>342</v>
      </c>
      <c r="C77" s="8" t="s">
        <v>343</v>
      </c>
      <c r="D77" s="8"/>
      <c r="E77" s="14" t="s">
        <v>344</v>
      </c>
      <c r="F77" s="7" t="s">
        <v>351</v>
      </c>
      <c r="G77" s="7" t="s">
        <v>352</v>
      </c>
      <c r="H77" s="15">
        <v>55.47</v>
      </c>
      <c r="I77" s="20">
        <f t="shared" si="7"/>
        <v>33.282</v>
      </c>
      <c r="J77" s="15">
        <v>75.02</v>
      </c>
      <c r="K77" s="20">
        <f t="shared" si="6"/>
        <v>30.008</v>
      </c>
      <c r="L77" s="15">
        <f t="shared" si="5"/>
        <v>63.29</v>
      </c>
      <c r="M77" s="15" t="s">
        <v>27</v>
      </c>
      <c r="N77" s="15"/>
    </row>
    <row r="78" ht="28" customHeight="1" spans="1:14">
      <c r="A78" s="7" t="s">
        <v>353</v>
      </c>
      <c r="B78" s="8" t="s">
        <v>342</v>
      </c>
      <c r="C78" s="8" t="s">
        <v>354</v>
      </c>
      <c r="D78" s="13">
        <v>1</v>
      </c>
      <c r="E78" s="10" t="s">
        <v>355</v>
      </c>
      <c r="F78" s="11" t="s">
        <v>356</v>
      </c>
      <c r="G78" s="11" t="s">
        <v>357</v>
      </c>
      <c r="H78" s="12">
        <v>53.47</v>
      </c>
      <c r="I78" s="18">
        <f t="shared" si="7"/>
        <v>32.082</v>
      </c>
      <c r="J78" s="12">
        <v>75.26</v>
      </c>
      <c r="K78" s="18">
        <f t="shared" si="6"/>
        <v>30.104</v>
      </c>
      <c r="L78" s="12">
        <f t="shared" si="5"/>
        <v>62.186</v>
      </c>
      <c r="M78" s="12" t="s">
        <v>15</v>
      </c>
      <c r="N78" s="12" t="s">
        <v>22</v>
      </c>
    </row>
    <row r="79" ht="28" customHeight="1" spans="1:14">
      <c r="A79" s="7" t="s">
        <v>358</v>
      </c>
      <c r="B79" s="8" t="s">
        <v>342</v>
      </c>
      <c r="C79" s="8" t="s">
        <v>354</v>
      </c>
      <c r="D79" s="16"/>
      <c r="E79" s="14" t="s">
        <v>355</v>
      </c>
      <c r="F79" s="7" t="s">
        <v>359</v>
      </c>
      <c r="G79" s="7" t="s">
        <v>360</v>
      </c>
      <c r="H79" s="15">
        <v>40.03</v>
      </c>
      <c r="I79" s="20">
        <f t="shared" si="7"/>
        <v>24.018</v>
      </c>
      <c r="J79" s="15">
        <v>77.3</v>
      </c>
      <c r="K79" s="20">
        <f t="shared" si="6"/>
        <v>30.92</v>
      </c>
      <c r="L79" s="15">
        <f t="shared" si="5"/>
        <v>54.938</v>
      </c>
      <c r="M79" s="15" t="s">
        <v>23</v>
      </c>
      <c r="N79" s="15"/>
    </row>
    <row r="80" ht="43" customHeight="1" spans="1:14">
      <c r="A80" s="7" t="s">
        <v>361</v>
      </c>
      <c r="B80" s="8" t="s">
        <v>362</v>
      </c>
      <c r="C80" s="8" t="s">
        <v>17</v>
      </c>
      <c r="D80" s="8">
        <v>1</v>
      </c>
      <c r="E80" s="10" t="s">
        <v>363</v>
      </c>
      <c r="F80" s="11" t="s">
        <v>364</v>
      </c>
      <c r="G80" s="11" t="s">
        <v>365</v>
      </c>
      <c r="H80" s="12">
        <v>58.37</v>
      </c>
      <c r="I80" s="18">
        <f t="shared" si="7"/>
        <v>35.022</v>
      </c>
      <c r="J80" s="12">
        <v>73.4</v>
      </c>
      <c r="K80" s="18">
        <f t="shared" si="6"/>
        <v>29.36</v>
      </c>
      <c r="L80" s="12">
        <f t="shared" si="5"/>
        <v>64.382</v>
      </c>
      <c r="M80" s="12" t="s">
        <v>15</v>
      </c>
      <c r="N80" s="12" t="s">
        <v>22</v>
      </c>
    </row>
    <row r="81" ht="43" customHeight="1" spans="1:14">
      <c r="A81" s="7" t="s">
        <v>366</v>
      </c>
      <c r="B81" s="8" t="s">
        <v>362</v>
      </c>
      <c r="C81" s="8" t="s">
        <v>17</v>
      </c>
      <c r="D81" s="8"/>
      <c r="E81" s="14" t="s">
        <v>363</v>
      </c>
      <c r="F81" s="7" t="s">
        <v>367</v>
      </c>
      <c r="G81" s="7" t="s">
        <v>368</v>
      </c>
      <c r="H81" s="15">
        <v>45.1</v>
      </c>
      <c r="I81" s="20">
        <f t="shared" si="7"/>
        <v>27.06</v>
      </c>
      <c r="J81" s="15">
        <v>76.18</v>
      </c>
      <c r="K81" s="20">
        <f t="shared" si="6"/>
        <v>30.472</v>
      </c>
      <c r="L81" s="15">
        <f t="shared" si="5"/>
        <v>57.532</v>
      </c>
      <c r="M81" s="15" t="s">
        <v>23</v>
      </c>
      <c r="N81" s="15"/>
    </row>
    <row r="82" ht="43" customHeight="1" spans="1:14">
      <c r="A82" s="7" t="s">
        <v>369</v>
      </c>
      <c r="B82" s="8" t="s">
        <v>362</v>
      </c>
      <c r="C82" s="8" t="s">
        <v>17</v>
      </c>
      <c r="D82" s="13">
        <v>1</v>
      </c>
      <c r="E82" s="10" t="s">
        <v>370</v>
      </c>
      <c r="F82" s="11" t="s">
        <v>371</v>
      </c>
      <c r="G82" s="11" t="s">
        <v>372</v>
      </c>
      <c r="H82" s="12">
        <v>74.27</v>
      </c>
      <c r="I82" s="18">
        <f t="shared" si="7"/>
        <v>44.562</v>
      </c>
      <c r="J82" s="12">
        <v>73.84</v>
      </c>
      <c r="K82" s="18">
        <f t="shared" si="6"/>
        <v>29.536</v>
      </c>
      <c r="L82" s="12">
        <f t="shared" si="5"/>
        <v>74.098</v>
      </c>
      <c r="M82" s="12" t="s">
        <v>15</v>
      </c>
      <c r="N82" s="12" t="s">
        <v>22</v>
      </c>
    </row>
    <row r="83" ht="41" customHeight="1" spans="1:14">
      <c r="A83" s="7" t="s">
        <v>373</v>
      </c>
      <c r="B83" s="8" t="s">
        <v>362</v>
      </c>
      <c r="C83" s="8" t="s">
        <v>17</v>
      </c>
      <c r="D83" s="13"/>
      <c r="E83" s="14" t="s">
        <v>370</v>
      </c>
      <c r="F83" s="7" t="s">
        <v>374</v>
      </c>
      <c r="G83" s="7" t="s">
        <v>375</v>
      </c>
      <c r="H83" s="15">
        <v>68</v>
      </c>
      <c r="I83" s="20">
        <f t="shared" si="7"/>
        <v>40.8</v>
      </c>
      <c r="J83" s="15">
        <v>74.12</v>
      </c>
      <c r="K83" s="20">
        <f t="shared" si="6"/>
        <v>29.648</v>
      </c>
      <c r="L83" s="15">
        <f t="shared" si="5"/>
        <v>70.448</v>
      </c>
      <c r="M83" s="15" t="s">
        <v>23</v>
      </c>
      <c r="N83" s="15"/>
    </row>
    <row r="84" ht="45" customHeight="1" spans="1:14">
      <c r="A84" s="7" t="s">
        <v>376</v>
      </c>
      <c r="B84" s="8" t="s">
        <v>362</v>
      </c>
      <c r="C84" s="8" t="s">
        <v>17</v>
      </c>
      <c r="D84" s="16"/>
      <c r="E84" s="14" t="s">
        <v>370</v>
      </c>
      <c r="F84" s="7" t="s">
        <v>377</v>
      </c>
      <c r="G84" s="7" t="s">
        <v>378</v>
      </c>
      <c r="H84" s="15">
        <v>66.83</v>
      </c>
      <c r="I84" s="20">
        <f t="shared" si="7"/>
        <v>40.098</v>
      </c>
      <c r="J84" s="15">
        <v>73.3</v>
      </c>
      <c r="K84" s="20">
        <f t="shared" si="6"/>
        <v>29.32</v>
      </c>
      <c r="L84" s="15">
        <f t="shared" si="5"/>
        <v>69.418</v>
      </c>
      <c r="M84" s="15" t="s">
        <v>27</v>
      </c>
      <c r="N84" s="15"/>
    </row>
    <row r="85" ht="51" customHeight="1" spans="1:14">
      <c r="A85" s="7" t="s">
        <v>379</v>
      </c>
      <c r="B85" s="8" t="s">
        <v>380</v>
      </c>
      <c r="C85" s="8" t="s">
        <v>381</v>
      </c>
      <c r="D85" s="9">
        <v>1</v>
      </c>
      <c r="E85" s="10" t="s">
        <v>382</v>
      </c>
      <c r="F85" s="11" t="s">
        <v>383</v>
      </c>
      <c r="G85" s="11" t="s">
        <v>384</v>
      </c>
      <c r="H85" s="12">
        <v>65.2</v>
      </c>
      <c r="I85" s="18">
        <f t="shared" si="7"/>
        <v>39.12</v>
      </c>
      <c r="J85" s="12">
        <v>76.86</v>
      </c>
      <c r="K85" s="18">
        <f t="shared" si="6"/>
        <v>30.744</v>
      </c>
      <c r="L85" s="12">
        <f t="shared" si="5"/>
        <v>69.864</v>
      </c>
      <c r="M85" s="12" t="s">
        <v>15</v>
      </c>
      <c r="N85" s="12" t="s">
        <v>22</v>
      </c>
    </row>
    <row r="86" ht="51" customHeight="1" spans="1:14">
      <c r="A86" s="7" t="s">
        <v>385</v>
      </c>
      <c r="B86" s="8" t="s">
        <v>380</v>
      </c>
      <c r="C86" s="8" t="s">
        <v>381</v>
      </c>
      <c r="D86" s="13"/>
      <c r="E86" s="14" t="s">
        <v>382</v>
      </c>
      <c r="F86" s="7" t="s">
        <v>386</v>
      </c>
      <c r="G86" s="7" t="s">
        <v>387</v>
      </c>
      <c r="H86" s="15">
        <v>64.73</v>
      </c>
      <c r="I86" s="20">
        <f t="shared" si="7"/>
        <v>38.838</v>
      </c>
      <c r="J86" s="15">
        <v>76.38</v>
      </c>
      <c r="K86" s="20">
        <f t="shared" si="6"/>
        <v>30.552</v>
      </c>
      <c r="L86" s="15">
        <f t="shared" si="5"/>
        <v>69.39</v>
      </c>
      <c r="M86" s="15" t="s">
        <v>23</v>
      </c>
      <c r="N86" s="15"/>
    </row>
    <row r="87" ht="51" customHeight="1" spans="1:14">
      <c r="A87" s="7" t="s">
        <v>388</v>
      </c>
      <c r="B87" s="8" t="s">
        <v>380</v>
      </c>
      <c r="C87" s="8" t="s">
        <v>381</v>
      </c>
      <c r="D87" s="16"/>
      <c r="E87" s="14" t="s">
        <v>382</v>
      </c>
      <c r="F87" s="7" t="s">
        <v>389</v>
      </c>
      <c r="G87" s="7" t="s">
        <v>390</v>
      </c>
      <c r="H87" s="15">
        <v>63.9</v>
      </c>
      <c r="I87" s="20">
        <f t="shared" si="7"/>
        <v>38.34</v>
      </c>
      <c r="J87" s="15">
        <v>74.38</v>
      </c>
      <c r="K87" s="20">
        <f t="shared" si="6"/>
        <v>29.752</v>
      </c>
      <c r="L87" s="15">
        <f t="shared" si="5"/>
        <v>68.092</v>
      </c>
      <c r="M87" s="15" t="s">
        <v>27</v>
      </c>
      <c r="N87" s="15"/>
    </row>
    <row r="88" ht="51" customHeight="1" spans="1:14">
      <c r="A88" s="7" t="s">
        <v>391</v>
      </c>
      <c r="B88" s="8" t="s">
        <v>392</v>
      </c>
      <c r="C88" s="8" t="s">
        <v>17</v>
      </c>
      <c r="D88" s="9">
        <v>1</v>
      </c>
      <c r="E88" s="10" t="s">
        <v>393</v>
      </c>
      <c r="F88" s="11" t="s">
        <v>394</v>
      </c>
      <c r="G88" s="11" t="s">
        <v>395</v>
      </c>
      <c r="H88" s="12">
        <v>64.73</v>
      </c>
      <c r="I88" s="18">
        <f t="shared" si="7"/>
        <v>38.838</v>
      </c>
      <c r="J88" s="12">
        <v>73.1</v>
      </c>
      <c r="K88" s="18">
        <f t="shared" si="6"/>
        <v>29.24</v>
      </c>
      <c r="L88" s="12">
        <f t="shared" si="5"/>
        <v>68.078</v>
      </c>
      <c r="M88" s="12" t="s">
        <v>15</v>
      </c>
      <c r="N88" s="12" t="s">
        <v>22</v>
      </c>
    </row>
    <row r="89" ht="51" customHeight="1" spans="1:14">
      <c r="A89" s="7" t="s">
        <v>396</v>
      </c>
      <c r="B89" s="8" t="s">
        <v>392</v>
      </c>
      <c r="C89" s="8" t="s">
        <v>17</v>
      </c>
      <c r="D89" s="13"/>
      <c r="E89" s="14" t="s">
        <v>393</v>
      </c>
      <c r="F89" s="7" t="s">
        <v>397</v>
      </c>
      <c r="G89" s="7" t="s">
        <v>398</v>
      </c>
      <c r="H89" s="15">
        <v>59.9</v>
      </c>
      <c r="I89" s="20">
        <f t="shared" si="7"/>
        <v>35.94</v>
      </c>
      <c r="J89" s="15">
        <v>78.98</v>
      </c>
      <c r="K89" s="20">
        <f t="shared" si="6"/>
        <v>31.592</v>
      </c>
      <c r="L89" s="15">
        <f t="shared" si="5"/>
        <v>67.532</v>
      </c>
      <c r="M89" s="15" t="s">
        <v>23</v>
      </c>
      <c r="N89" s="15"/>
    </row>
    <row r="90" ht="51" customHeight="1" spans="1:14">
      <c r="A90" s="7" t="s">
        <v>399</v>
      </c>
      <c r="B90" s="8" t="s">
        <v>392</v>
      </c>
      <c r="C90" s="8" t="s">
        <v>17</v>
      </c>
      <c r="D90" s="16"/>
      <c r="E90" s="14" t="s">
        <v>393</v>
      </c>
      <c r="F90" s="7" t="s">
        <v>400</v>
      </c>
      <c r="G90" s="7" t="s">
        <v>401</v>
      </c>
      <c r="H90" s="15">
        <v>63.37</v>
      </c>
      <c r="I90" s="20">
        <f t="shared" si="7"/>
        <v>38.022</v>
      </c>
      <c r="J90" s="15">
        <v>71.22</v>
      </c>
      <c r="K90" s="20">
        <f t="shared" si="6"/>
        <v>28.488</v>
      </c>
      <c r="L90" s="15">
        <f t="shared" si="5"/>
        <v>66.51</v>
      </c>
      <c r="M90" s="22">
        <v>3</v>
      </c>
      <c r="N90" s="15"/>
    </row>
    <row r="91" ht="51" customHeight="1" spans="1:14">
      <c r="A91" s="7" t="s">
        <v>402</v>
      </c>
      <c r="B91" s="8" t="s">
        <v>403</v>
      </c>
      <c r="C91" s="8" t="s">
        <v>17</v>
      </c>
      <c r="D91" s="9">
        <v>1</v>
      </c>
      <c r="E91" s="10" t="s">
        <v>404</v>
      </c>
      <c r="F91" s="11" t="s">
        <v>405</v>
      </c>
      <c r="G91" s="11" t="s">
        <v>406</v>
      </c>
      <c r="H91" s="12">
        <v>72.5</v>
      </c>
      <c r="I91" s="18">
        <f t="shared" si="7"/>
        <v>43.5</v>
      </c>
      <c r="J91" s="12">
        <v>78.92</v>
      </c>
      <c r="K91" s="18">
        <f t="shared" si="6"/>
        <v>31.568</v>
      </c>
      <c r="L91" s="12">
        <f t="shared" si="5"/>
        <v>75.068</v>
      </c>
      <c r="M91" s="12" t="s">
        <v>15</v>
      </c>
      <c r="N91" s="12" t="s">
        <v>22</v>
      </c>
    </row>
    <row r="92" ht="51" customHeight="1" spans="1:14">
      <c r="A92" s="7" t="s">
        <v>407</v>
      </c>
      <c r="B92" s="8" t="s">
        <v>403</v>
      </c>
      <c r="C92" s="8" t="s">
        <v>17</v>
      </c>
      <c r="D92" s="13"/>
      <c r="E92" s="14" t="s">
        <v>404</v>
      </c>
      <c r="F92" s="7" t="s">
        <v>408</v>
      </c>
      <c r="G92" s="7" t="s">
        <v>409</v>
      </c>
      <c r="H92" s="15">
        <v>72.1</v>
      </c>
      <c r="I92" s="20">
        <f t="shared" si="7"/>
        <v>43.26</v>
      </c>
      <c r="J92" s="15">
        <v>74.76</v>
      </c>
      <c r="K92" s="20">
        <f t="shared" si="6"/>
        <v>29.904</v>
      </c>
      <c r="L92" s="15">
        <f t="shared" si="5"/>
        <v>73.164</v>
      </c>
      <c r="M92" s="15" t="s">
        <v>23</v>
      </c>
      <c r="N92" s="15"/>
    </row>
    <row r="93" ht="51" customHeight="1" spans="1:14">
      <c r="A93" s="7" t="s">
        <v>410</v>
      </c>
      <c r="B93" s="8" t="s">
        <v>403</v>
      </c>
      <c r="C93" s="8" t="s">
        <v>17</v>
      </c>
      <c r="D93" s="16"/>
      <c r="E93" s="14" t="s">
        <v>404</v>
      </c>
      <c r="F93" s="7" t="s">
        <v>411</v>
      </c>
      <c r="G93" s="7" t="s">
        <v>412</v>
      </c>
      <c r="H93" s="15">
        <v>70.83</v>
      </c>
      <c r="I93" s="20">
        <f t="shared" si="7"/>
        <v>42.498</v>
      </c>
      <c r="J93" s="15">
        <v>74.26</v>
      </c>
      <c r="K93" s="20">
        <f t="shared" si="6"/>
        <v>29.704</v>
      </c>
      <c r="L93" s="15">
        <f t="shared" si="5"/>
        <v>72.202</v>
      </c>
      <c r="M93" s="15" t="s">
        <v>27</v>
      </c>
      <c r="N93" s="15"/>
    </row>
    <row r="94" ht="51" customHeight="1" spans="1:14">
      <c r="A94" s="7" t="s">
        <v>413</v>
      </c>
      <c r="B94" s="8" t="s">
        <v>414</v>
      </c>
      <c r="C94" s="8" t="s">
        <v>415</v>
      </c>
      <c r="D94" s="9">
        <v>1</v>
      </c>
      <c r="E94" s="10" t="s">
        <v>416</v>
      </c>
      <c r="F94" s="11" t="s">
        <v>417</v>
      </c>
      <c r="G94" s="11" t="s">
        <v>418</v>
      </c>
      <c r="H94" s="12">
        <v>69.37</v>
      </c>
      <c r="I94" s="18">
        <f t="shared" si="7"/>
        <v>41.622</v>
      </c>
      <c r="J94" s="12">
        <v>74.2</v>
      </c>
      <c r="K94" s="18">
        <f t="shared" si="6"/>
        <v>29.68</v>
      </c>
      <c r="L94" s="12">
        <f t="shared" si="5"/>
        <v>71.302</v>
      </c>
      <c r="M94" s="12" t="s">
        <v>15</v>
      </c>
      <c r="N94" s="12" t="s">
        <v>22</v>
      </c>
    </row>
    <row r="95" ht="51" customHeight="1" spans="1:14">
      <c r="A95" s="7" t="s">
        <v>419</v>
      </c>
      <c r="B95" s="8" t="s">
        <v>414</v>
      </c>
      <c r="C95" s="8" t="s">
        <v>415</v>
      </c>
      <c r="D95" s="13"/>
      <c r="E95" s="14" t="s">
        <v>416</v>
      </c>
      <c r="F95" s="7" t="s">
        <v>420</v>
      </c>
      <c r="G95" s="7" t="s">
        <v>421</v>
      </c>
      <c r="H95" s="15">
        <v>67.9</v>
      </c>
      <c r="I95" s="20">
        <f t="shared" si="7"/>
        <v>40.74</v>
      </c>
      <c r="J95" s="15">
        <v>75.2</v>
      </c>
      <c r="K95" s="20">
        <f t="shared" si="6"/>
        <v>30.08</v>
      </c>
      <c r="L95" s="15">
        <f t="shared" si="5"/>
        <v>70.82</v>
      </c>
      <c r="M95" s="15" t="s">
        <v>23</v>
      </c>
      <c r="N95" s="15"/>
    </row>
    <row r="96" ht="51" customHeight="1" spans="1:14">
      <c r="A96" s="7" t="s">
        <v>422</v>
      </c>
      <c r="B96" s="8" t="s">
        <v>414</v>
      </c>
      <c r="C96" s="8" t="s">
        <v>415</v>
      </c>
      <c r="D96" s="16"/>
      <c r="E96" s="14" t="s">
        <v>416</v>
      </c>
      <c r="F96" s="7" t="s">
        <v>423</v>
      </c>
      <c r="G96" s="7" t="s">
        <v>424</v>
      </c>
      <c r="H96" s="15">
        <v>63.87</v>
      </c>
      <c r="I96" s="20">
        <f t="shared" si="7"/>
        <v>38.322</v>
      </c>
      <c r="J96" s="15">
        <v>74.2</v>
      </c>
      <c r="K96" s="20">
        <f t="shared" si="6"/>
        <v>29.68</v>
      </c>
      <c r="L96" s="15">
        <f t="shared" si="5"/>
        <v>68.002</v>
      </c>
      <c r="M96" s="22">
        <v>3</v>
      </c>
      <c r="N96" s="15"/>
    </row>
    <row r="97" ht="34" customHeight="1" spans="1:14">
      <c r="A97" s="7" t="s">
        <v>425</v>
      </c>
      <c r="B97" s="8" t="s">
        <v>426</v>
      </c>
      <c r="C97" s="8" t="s">
        <v>427</v>
      </c>
      <c r="D97" s="9">
        <v>3</v>
      </c>
      <c r="E97" s="10" t="s">
        <v>428</v>
      </c>
      <c r="F97" s="11" t="s">
        <v>429</v>
      </c>
      <c r="G97" s="11" t="s">
        <v>430</v>
      </c>
      <c r="H97" s="12">
        <v>56.3</v>
      </c>
      <c r="I97" s="18">
        <f t="shared" si="7"/>
        <v>33.78</v>
      </c>
      <c r="J97" s="12">
        <v>74.48</v>
      </c>
      <c r="K97" s="18">
        <f t="shared" si="6"/>
        <v>29.792</v>
      </c>
      <c r="L97" s="12">
        <f t="shared" si="5"/>
        <v>63.572</v>
      </c>
      <c r="M97" s="12" t="s">
        <v>15</v>
      </c>
      <c r="N97" s="12" t="s">
        <v>22</v>
      </c>
    </row>
    <row r="98" ht="34" customHeight="1" spans="1:14">
      <c r="A98" s="7" t="s">
        <v>431</v>
      </c>
      <c r="B98" s="8" t="s">
        <v>426</v>
      </c>
      <c r="C98" s="8" t="s">
        <v>427</v>
      </c>
      <c r="D98" s="13"/>
      <c r="E98" s="10" t="s">
        <v>428</v>
      </c>
      <c r="F98" s="11" t="s">
        <v>432</v>
      </c>
      <c r="G98" s="11" t="s">
        <v>433</v>
      </c>
      <c r="H98" s="12">
        <v>55.27</v>
      </c>
      <c r="I98" s="18">
        <f t="shared" si="7"/>
        <v>33.162</v>
      </c>
      <c r="J98" s="12">
        <v>75.44</v>
      </c>
      <c r="K98" s="18">
        <f t="shared" si="6"/>
        <v>30.176</v>
      </c>
      <c r="L98" s="12">
        <f t="shared" si="5"/>
        <v>63.338</v>
      </c>
      <c r="M98" s="12" t="s">
        <v>23</v>
      </c>
      <c r="N98" s="12" t="s">
        <v>22</v>
      </c>
    </row>
    <row r="99" ht="34" customHeight="1" spans="1:14">
      <c r="A99" s="7" t="s">
        <v>434</v>
      </c>
      <c r="B99" s="8" t="s">
        <v>426</v>
      </c>
      <c r="C99" s="8" t="s">
        <v>427</v>
      </c>
      <c r="D99" s="13"/>
      <c r="E99" s="10" t="s">
        <v>428</v>
      </c>
      <c r="F99" s="11" t="s">
        <v>435</v>
      </c>
      <c r="G99" s="11" t="s">
        <v>436</v>
      </c>
      <c r="H99" s="12">
        <v>56.53</v>
      </c>
      <c r="I99" s="18">
        <f t="shared" si="7"/>
        <v>33.918</v>
      </c>
      <c r="J99" s="12">
        <v>73.06</v>
      </c>
      <c r="K99" s="18">
        <f t="shared" si="6"/>
        <v>29.224</v>
      </c>
      <c r="L99" s="12">
        <f t="shared" si="5"/>
        <v>63.142</v>
      </c>
      <c r="M99" s="12" t="s">
        <v>27</v>
      </c>
      <c r="N99" s="12" t="s">
        <v>22</v>
      </c>
    </row>
    <row r="100" ht="34" customHeight="1" spans="1:14">
      <c r="A100" s="7" t="s">
        <v>437</v>
      </c>
      <c r="B100" s="8" t="s">
        <v>426</v>
      </c>
      <c r="C100" s="8" t="s">
        <v>427</v>
      </c>
      <c r="D100" s="13"/>
      <c r="E100" s="14" t="s">
        <v>428</v>
      </c>
      <c r="F100" s="7" t="s">
        <v>438</v>
      </c>
      <c r="G100" s="7" t="s">
        <v>439</v>
      </c>
      <c r="H100" s="15">
        <v>54.73</v>
      </c>
      <c r="I100" s="20">
        <f t="shared" si="7"/>
        <v>32.838</v>
      </c>
      <c r="J100" s="15">
        <v>75.06</v>
      </c>
      <c r="K100" s="20">
        <f t="shared" si="6"/>
        <v>30.024</v>
      </c>
      <c r="L100" s="15">
        <f t="shared" si="5"/>
        <v>62.862</v>
      </c>
      <c r="M100" s="15" t="s">
        <v>31</v>
      </c>
      <c r="N100" s="15"/>
    </row>
    <row r="101" ht="41" customHeight="1" spans="1:14">
      <c r="A101" s="7" t="s">
        <v>440</v>
      </c>
      <c r="B101" s="8" t="s">
        <v>426</v>
      </c>
      <c r="C101" s="8" t="s">
        <v>427</v>
      </c>
      <c r="D101" s="13"/>
      <c r="E101" s="14" t="s">
        <v>428</v>
      </c>
      <c r="F101" s="7" t="s">
        <v>441</v>
      </c>
      <c r="G101" s="7" t="s">
        <v>442</v>
      </c>
      <c r="H101" s="15">
        <v>54.23</v>
      </c>
      <c r="I101" s="20">
        <f t="shared" si="7"/>
        <v>32.538</v>
      </c>
      <c r="J101" s="15">
        <v>73.46</v>
      </c>
      <c r="K101" s="20">
        <f t="shared" si="6"/>
        <v>29.384</v>
      </c>
      <c r="L101" s="15">
        <f t="shared" si="5"/>
        <v>61.922</v>
      </c>
      <c r="M101" s="15" t="s">
        <v>37</v>
      </c>
      <c r="N101" s="15"/>
    </row>
    <row r="102" ht="41" customHeight="1" spans="1:14">
      <c r="A102" s="7" t="s">
        <v>443</v>
      </c>
      <c r="B102" s="8" t="s">
        <v>426</v>
      </c>
      <c r="C102" s="8" t="s">
        <v>427</v>
      </c>
      <c r="D102" s="13"/>
      <c r="E102" s="14" t="s">
        <v>428</v>
      </c>
      <c r="F102" s="7" t="s">
        <v>444</v>
      </c>
      <c r="G102" s="7" t="s">
        <v>445</v>
      </c>
      <c r="H102" s="15">
        <v>53.6</v>
      </c>
      <c r="I102" s="20">
        <f t="shared" si="7"/>
        <v>32.16</v>
      </c>
      <c r="J102" s="15">
        <v>70.48</v>
      </c>
      <c r="K102" s="20">
        <f t="shared" ref="K102:K143" si="8">J102*0.4</f>
        <v>28.192</v>
      </c>
      <c r="L102" s="15">
        <f t="shared" si="5"/>
        <v>60.352</v>
      </c>
      <c r="M102" s="15" t="s">
        <v>41</v>
      </c>
      <c r="N102" s="15"/>
    </row>
    <row r="103" ht="41" customHeight="1" spans="1:14">
      <c r="A103" s="7" t="s">
        <v>446</v>
      </c>
      <c r="B103" s="8" t="s">
        <v>426</v>
      </c>
      <c r="C103" s="8" t="s">
        <v>427</v>
      </c>
      <c r="D103" s="13"/>
      <c r="E103" s="14" t="s">
        <v>428</v>
      </c>
      <c r="F103" s="7" t="s">
        <v>447</v>
      </c>
      <c r="G103" s="7" t="s">
        <v>448</v>
      </c>
      <c r="H103" s="15">
        <v>46.4</v>
      </c>
      <c r="I103" s="20">
        <f t="shared" ref="I103:I143" si="9">H103*0.6</f>
        <v>27.84</v>
      </c>
      <c r="J103" s="15">
        <v>74.84</v>
      </c>
      <c r="K103" s="20">
        <f t="shared" si="8"/>
        <v>29.936</v>
      </c>
      <c r="L103" s="15">
        <f t="shared" si="5"/>
        <v>57.776</v>
      </c>
      <c r="M103" s="15" t="s">
        <v>46</v>
      </c>
      <c r="N103" s="15"/>
    </row>
    <row r="104" ht="41" customHeight="1" spans="1:14">
      <c r="A104" s="7" t="s">
        <v>449</v>
      </c>
      <c r="B104" s="8" t="s">
        <v>426</v>
      </c>
      <c r="C104" s="8" t="s">
        <v>427</v>
      </c>
      <c r="D104" s="13"/>
      <c r="E104" s="14" t="s">
        <v>428</v>
      </c>
      <c r="F104" s="7" t="s">
        <v>450</v>
      </c>
      <c r="G104" s="7" t="s">
        <v>451</v>
      </c>
      <c r="H104" s="15">
        <v>46.17</v>
      </c>
      <c r="I104" s="20">
        <f t="shared" si="9"/>
        <v>27.702</v>
      </c>
      <c r="J104" s="15">
        <v>72.42</v>
      </c>
      <c r="K104" s="20">
        <f t="shared" si="8"/>
        <v>28.968</v>
      </c>
      <c r="L104" s="15">
        <f t="shared" si="5"/>
        <v>56.67</v>
      </c>
      <c r="M104" s="15" t="s">
        <v>53</v>
      </c>
      <c r="N104" s="15"/>
    </row>
    <row r="105" ht="41" customHeight="1" spans="1:14">
      <c r="A105" s="7" t="s">
        <v>452</v>
      </c>
      <c r="B105" s="8" t="s">
        <v>426</v>
      </c>
      <c r="C105" s="8" t="s">
        <v>427</v>
      </c>
      <c r="D105" s="16"/>
      <c r="E105" s="14" t="s">
        <v>428</v>
      </c>
      <c r="F105" s="7" t="s">
        <v>453</v>
      </c>
      <c r="G105" s="7" t="s">
        <v>454</v>
      </c>
      <c r="H105" s="15">
        <v>42.1</v>
      </c>
      <c r="I105" s="20">
        <f t="shared" si="9"/>
        <v>25.26</v>
      </c>
      <c r="J105" s="15">
        <v>74.86</v>
      </c>
      <c r="K105" s="20">
        <f t="shared" si="8"/>
        <v>29.944</v>
      </c>
      <c r="L105" s="15">
        <f t="shared" si="5"/>
        <v>55.204</v>
      </c>
      <c r="M105" s="22">
        <v>9</v>
      </c>
      <c r="N105" s="15"/>
    </row>
    <row r="106" ht="48" customHeight="1" spans="1:14">
      <c r="A106" s="7" t="s">
        <v>455</v>
      </c>
      <c r="B106" s="8" t="s">
        <v>456</v>
      </c>
      <c r="C106" s="8" t="s">
        <v>17</v>
      </c>
      <c r="D106" s="9">
        <v>1</v>
      </c>
      <c r="E106" s="10" t="s">
        <v>457</v>
      </c>
      <c r="F106" s="11" t="s">
        <v>458</v>
      </c>
      <c r="G106" s="11" t="s">
        <v>459</v>
      </c>
      <c r="H106" s="12">
        <v>68.93</v>
      </c>
      <c r="I106" s="18">
        <f t="shared" si="9"/>
        <v>41.358</v>
      </c>
      <c r="J106" s="12">
        <v>75.34</v>
      </c>
      <c r="K106" s="18">
        <f t="shared" si="8"/>
        <v>30.136</v>
      </c>
      <c r="L106" s="12">
        <f t="shared" si="5"/>
        <v>71.494</v>
      </c>
      <c r="M106" s="12" t="s">
        <v>15</v>
      </c>
      <c r="N106" s="12" t="s">
        <v>22</v>
      </c>
    </row>
    <row r="107" ht="48" customHeight="1" spans="1:14">
      <c r="A107" s="7" t="s">
        <v>460</v>
      </c>
      <c r="B107" s="8" t="s">
        <v>456</v>
      </c>
      <c r="C107" s="8" t="s">
        <v>17</v>
      </c>
      <c r="D107" s="13"/>
      <c r="E107" s="14" t="s">
        <v>457</v>
      </c>
      <c r="F107" s="7" t="s">
        <v>461</v>
      </c>
      <c r="G107" s="7" t="s">
        <v>462</v>
      </c>
      <c r="H107" s="15">
        <v>63.73</v>
      </c>
      <c r="I107" s="20">
        <f t="shared" si="9"/>
        <v>38.238</v>
      </c>
      <c r="J107" s="15">
        <v>73.1</v>
      </c>
      <c r="K107" s="20">
        <f t="shared" si="8"/>
        <v>29.24</v>
      </c>
      <c r="L107" s="15">
        <f t="shared" si="5"/>
        <v>67.478</v>
      </c>
      <c r="M107" s="15" t="s">
        <v>23</v>
      </c>
      <c r="N107" s="15"/>
    </row>
    <row r="108" ht="48" customHeight="1" spans="1:14">
      <c r="A108" s="7" t="s">
        <v>463</v>
      </c>
      <c r="B108" s="8" t="s">
        <v>456</v>
      </c>
      <c r="C108" s="8" t="s">
        <v>17</v>
      </c>
      <c r="D108" s="16"/>
      <c r="E108" s="14" t="s">
        <v>457</v>
      </c>
      <c r="F108" s="7" t="s">
        <v>464</v>
      </c>
      <c r="G108" s="7" t="s">
        <v>465</v>
      </c>
      <c r="H108" s="15">
        <v>61.53</v>
      </c>
      <c r="I108" s="20">
        <f t="shared" si="9"/>
        <v>36.918</v>
      </c>
      <c r="J108" s="15">
        <v>75.68</v>
      </c>
      <c r="K108" s="20">
        <f t="shared" si="8"/>
        <v>30.272</v>
      </c>
      <c r="L108" s="15">
        <f t="shared" si="5"/>
        <v>67.19</v>
      </c>
      <c r="M108" s="15" t="s">
        <v>27</v>
      </c>
      <c r="N108" s="15"/>
    </row>
    <row r="109" ht="48" customHeight="1" spans="1:14">
      <c r="A109" s="7" t="s">
        <v>466</v>
      </c>
      <c r="B109" s="8" t="s">
        <v>467</v>
      </c>
      <c r="C109" s="8" t="s">
        <v>17</v>
      </c>
      <c r="D109" s="9">
        <v>1</v>
      </c>
      <c r="E109" s="10" t="s">
        <v>468</v>
      </c>
      <c r="F109" s="11" t="s">
        <v>469</v>
      </c>
      <c r="G109" s="11" t="s">
        <v>470</v>
      </c>
      <c r="H109" s="12">
        <v>59.03</v>
      </c>
      <c r="I109" s="18">
        <f t="shared" si="9"/>
        <v>35.418</v>
      </c>
      <c r="J109" s="12">
        <v>73.26</v>
      </c>
      <c r="K109" s="18">
        <f t="shared" si="8"/>
        <v>29.304</v>
      </c>
      <c r="L109" s="12">
        <f t="shared" si="5"/>
        <v>64.722</v>
      </c>
      <c r="M109" s="12" t="s">
        <v>15</v>
      </c>
      <c r="N109" s="12" t="s">
        <v>22</v>
      </c>
    </row>
    <row r="110" ht="48" customHeight="1" spans="1:14">
      <c r="A110" s="7" t="s">
        <v>471</v>
      </c>
      <c r="B110" s="8" t="s">
        <v>467</v>
      </c>
      <c r="C110" s="8" t="s">
        <v>17</v>
      </c>
      <c r="D110" s="13"/>
      <c r="E110" s="14" t="s">
        <v>468</v>
      </c>
      <c r="F110" s="7" t="s">
        <v>472</v>
      </c>
      <c r="G110" s="7" t="s">
        <v>473</v>
      </c>
      <c r="H110" s="15">
        <v>56.07</v>
      </c>
      <c r="I110" s="20">
        <f t="shared" si="9"/>
        <v>33.642</v>
      </c>
      <c r="J110" s="15">
        <v>70.92</v>
      </c>
      <c r="K110" s="20">
        <f t="shared" si="8"/>
        <v>28.368</v>
      </c>
      <c r="L110" s="15">
        <f t="shared" si="5"/>
        <v>62.01</v>
      </c>
      <c r="M110" s="15" t="s">
        <v>23</v>
      </c>
      <c r="N110" s="15"/>
    </row>
    <row r="111" ht="48" customHeight="1" spans="1:14">
      <c r="A111" s="7" t="s">
        <v>474</v>
      </c>
      <c r="B111" s="8" t="s">
        <v>467</v>
      </c>
      <c r="C111" s="8" t="s">
        <v>17</v>
      </c>
      <c r="D111" s="16"/>
      <c r="E111" s="14" t="s">
        <v>468</v>
      </c>
      <c r="F111" s="7" t="s">
        <v>475</v>
      </c>
      <c r="G111" s="7" t="s">
        <v>476</v>
      </c>
      <c r="H111" s="15">
        <v>53.93</v>
      </c>
      <c r="I111" s="20">
        <f t="shared" si="9"/>
        <v>32.358</v>
      </c>
      <c r="J111" s="15">
        <v>70.22</v>
      </c>
      <c r="K111" s="20">
        <f t="shared" si="8"/>
        <v>28.088</v>
      </c>
      <c r="L111" s="15">
        <f t="shared" si="5"/>
        <v>60.446</v>
      </c>
      <c r="M111" s="15" t="s">
        <v>27</v>
      </c>
      <c r="N111" s="15"/>
    </row>
    <row r="112" ht="34" customHeight="1" spans="1:14">
      <c r="A112" s="7" t="s">
        <v>477</v>
      </c>
      <c r="B112" s="8" t="s">
        <v>478</v>
      </c>
      <c r="C112" s="8" t="s">
        <v>479</v>
      </c>
      <c r="D112" s="9">
        <v>2</v>
      </c>
      <c r="E112" s="10" t="s">
        <v>480</v>
      </c>
      <c r="F112" s="11" t="s">
        <v>481</v>
      </c>
      <c r="G112" s="11" t="s">
        <v>482</v>
      </c>
      <c r="H112" s="12">
        <v>66.43</v>
      </c>
      <c r="I112" s="18">
        <f t="shared" si="9"/>
        <v>39.858</v>
      </c>
      <c r="J112" s="12">
        <v>73.84</v>
      </c>
      <c r="K112" s="18">
        <f t="shared" si="8"/>
        <v>29.536</v>
      </c>
      <c r="L112" s="12">
        <f t="shared" si="5"/>
        <v>69.394</v>
      </c>
      <c r="M112" s="12" t="s">
        <v>15</v>
      </c>
      <c r="N112" s="12" t="s">
        <v>22</v>
      </c>
    </row>
    <row r="113" ht="34" customHeight="1" spans="1:14">
      <c r="A113" s="7" t="s">
        <v>483</v>
      </c>
      <c r="B113" s="8" t="s">
        <v>478</v>
      </c>
      <c r="C113" s="8" t="s">
        <v>479</v>
      </c>
      <c r="D113" s="13"/>
      <c r="E113" s="10" t="s">
        <v>480</v>
      </c>
      <c r="F113" s="11" t="s">
        <v>484</v>
      </c>
      <c r="G113" s="11" t="s">
        <v>485</v>
      </c>
      <c r="H113" s="12">
        <v>51.67</v>
      </c>
      <c r="I113" s="18">
        <f t="shared" si="9"/>
        <v>31.002</v>
      </c>
      <c r="J113" s="12">
        <v>69.72</v>
      </c>
      <c r="K113" s="18">
        <f t="shared" si="8"/>
        <v>27.888</v>
      </c>
      <c r="L113" s="12">
        <f t="shared" si="5"/>
        <v>58.89</v>
      </c>
      <c r="M113" s="12" t="s">
        <v>23</v>
      </c>
      <c r="N113" s="12" t="s">
        <v>22</v>
      </c>
    </row>
    <row r="114" ht="34" customHeight="1" spans="1:14">
      <c r="A114" s="7" t="s">
        <v>486</v>
      </c>
      <c r="B114" s="8" t="s">
        <v>478</v>
      </c>
      <c r="C114" s="8" t="s">
        <v>479</v>
      </c>
      <c r="D114" s="13"/>
      <c r="E114" s="14" t="s">
        <v>480</v>
      </c>
      <c r="F114" s="7" t="s">
        <v>487</v>
      </c>
      <c r="G114" s="7" t="s">
        <v>488</v>
      </c>
      <c r="H114" s="15">
        <v>48.27</v>
      </c>
      <c r="I114" s="20">
        <f t="shared" si="9"/>
        <v>28.962</v>
      </c>
      <c r="J114" s="15">
        <v>69.92</v>
      </c>
      <c r="K114" s="20">
        <f t="shared" si="8"/>
        <v>27.968</v>
      </c>
      <c r="L114" s="15">
        <f t="shared" si="5"/>
        <v>56.93</v>
      </c>
      <c r="M114" s="15" t="s">
        <v>27</v>
      </c>
      <c r="N114" s="15"/>
    </row>
    <row r="115" ht="34" customHeight="1" spans="1:14">
      <c r="A115" s="7" t="s">
        <v>489</v>
      </c>
      <c r="B115" s="8" t="s">
        <v>478</v>
      </c>
      <c r="C115" s="8" t="s">
        <v>479</v>
      </c>
      <c r="D115" s="16"/>
      <c r="E115" s="14" t="s">
        <v>480</v>
      </c>
      <c r="F115" s="7" t="s">
        <v>490</v>
      </c>
      <c r="G115" s="7" t="s">
        <v>491</v>
      </c>
      <c r="H115" s="15">
        <v>44.07</v>
      </c>
      <c r="I115" s="20">
        <f t="shared" si="9"/>
        <v>26.442</v>
      </c>
      <c r="J115" s="15">
        <v>68.08</v>
      </c>
      <c r="K115" s="20">
        <f t="shared" si="8"/>
        <v>27.232</v>
      </c>
      <c r="L115" s="15">
        <f t="shared" si="5"/>
        <v>53.674</v>
      </c>
      <c r="M115" s="15" t="s">
        <v>31</v>
      </c>
      <c r="N115" s="15"/>
    </row>
    <row r="116" ht="29" customHeight="1" spans="1:14">
      <c r="A116" s="7" t="s">
        <v>492</v>
      </c>
      <c r="B116" s="8" t="s">
        <v>493</v>
      </c>
      <c r="C116" s="8" t="s">
        <v>17</v>
      </c>
      <c r="D116" s="9">
        <v>1</v>
      </c>
      <c r="E116" s="10" t="s">
        <v>494</v>
      </c>
      <c r="F116" s="11" t="s">
        <v>495</v>
      </c>
      <c r="G116" s="11" t="s">
        <v>496</v>
      </c>
      <c r="H116" s="12">
        <v>74.67</v>
      </c>
      <c r="I116" s="18">
        <f t="shared" si="9"/>
        <v>44.802</v>
      </c>
      <c r="J116" s="12">
        <v>74.24</v>
      </c>
      <c r="K116" s="18">
        <f t="shared" si="8"/>
        <v>29.696</v>
      </c>
      <c r="L116" s="12">
        <f t="shared" si="5"/>
        <v>74.498</v>
      </c>
      <c r="M116" s="12" t="s">
        <v>15</v>
      </c>
      <c r="N116" s="12" t="s">
        <v>22</v>
      </c>
    </row>
    <row r="117" ht="39" customHeight="1" spans="1:14">
      <c r="A117" s="7" t="s">
        <v>497</v>
      </c>
      <c r="B117" s="8" t="s">
        <v>493</v>
      </c>
      <c r="C117" s="8" t="s">
        <v>17</v>
      </c>
      <c r="D117" s="13"/>
      <c r="E117" s="14" t="s">
        <v>494</v>
      </c>
      <c r="F117" s="7" t="s">
        <v>498</v>
      </c>
      <c r="G117" s="7" t="s">
        <v>499</v>
      </c>
      <c r="H117" s="15">
        <v>71.03</v>
      </c>
      <c r="I117" s="20">
        <f t="shared" si="9"/>
        <v>42.618</v>
      </c>
      <c r="J117" s="15">
        <v>74.46</v>
      </c>
      <c r="K117" s="20">
        <f t="shared" si="8"/>
        <v>29.784</v>
      </c>
      <c r="L117" s="15">
        <f t="shared" si="5"/>
        <v>72.402</v>
      </c>
      <c r="M117" s="15" t="s">
        <v>23</v>
      </c>
      <c r="N117" s="15"/>
    </row>
    <row r="118" ht="33" customHeight="1" spans="1:14">
      <c r="A118" s="7" t="s">
        <v>500</v>
      </c>
      <c r="B118" s="8" t="s">
        <v>493</v>
      </c>
      <c r="C118" s="8" t="s">
        <v>17</v>
      </c>
      <c r="D118" s="16"/>
      <c r="E118" s="14" t="s">
        <v>494</v>
      </c>
      <c r="F118" s="7" t="s">
        <v>501</v>
      </c>
      <c r="G118" s="7" t="s">
        <v>502</v>
      </c>
      <c r="H118" s="15">
        <v>67.17</v>
      </c>
      <c r="I118" s="20">
        <f t="shared" si="9"/>
        <v>40.302</v>
      </c>
      <c r="J118" s="15">
        <v>73.54</v>
      </c>
      <c r="K118" s="20">
        <f t="shared" si="8"/>
        <v>29.416</v>
      </c>
      <c r="L118" s="15">
        <f t="shared" si="5"/>
        <v>69.718</v>
      </c>
      <c r="M118" s="15" t="s">
        <v>27</v>
      </c>
      <c r="N118" s="15"/>
    </row>
    <row r="119" ht="33" customHeight="1" spans="1:14">
      <c r="A119" s="7" t="s">
        <v>503</v>
      </c>
      <c r="B119" s="8" t="s">
        <v>493</v>
      </c>
      <c r="C119" s="8" t="s">
        <v>17</v>
      </c>
      <c r="D119" s="9">
        <v>1</v>
      </c>
      <c r="E119" s="10" t="s">
        <v>504</v>
      </c>
      <c r="F119" s="11" t="s">
        <v>505</v>
      </c>
      <c r="G119" s="11" t="s">
        <v>506</v>
      </c>
      <c r="H119" s="12">
        <v>66.27</v>
      </c>
      <c r="I119" s="18">
        <f t="shared" si="9"/>
        <v>39.762</v>
      </c>
      <c r="J119" s="12">
        <v>76.18</v>
      </c>
      <c r="K119" s="18">
        <f t="shared" si="8"/>
        <v>30.472</v>
      </c>
      <c r="L119" s="12">
        <f t="shared" si="5"/>
        <v>70.234</v>
      </c>
      <c r="M119" s="12" t="s">
        <v>15</v>
      </c>
      <c r="N119" s="12" t="s">
        <v>22</v>
      </c>
    </row>
    <row r="120" ht="33" customHeight="1" spans="1:14">
      <c r="A120" s="7" t="s">
        <v>507</v>
      </c>
      <c r="B120" s="8" t="s">
        <v>493</v>
      </c>
      <c r="C120" s="8" t="s">
        <v>17</v>
      </c>
      <c r="D120" s="13"/>
      <c r="E120" s="14" t="s">
        <v>504</v>
      </c>
      <c r="F120" s="7" t="s">
        <v>508</v>
      </c>
      <c r="G120" s="7" t="s">
        <v>509</v>
      </c>
      <c r="H120" s="15">
        <v>63.1</v>
      </c>
      <c r="I120" s="20">
        <f t="shared" si="9"/>
        <v>37.86</v>
      </c>
      <c r="J120" s="15">
        <v>73.44</v>
      </c>
      <c r="K120" s="20">
        <f t="shared" si="8"/>
        <v>29.376</v>
      </c>
      <c r="L120" s="15">
        <f t="shared" si="5"/>
        <v>67.236</v>
      </c>
      <c r="M120" s="15" t="s">
        <v>23</v>
      </c>
      <c r="N120" s="15"/>
    </row>
    <row r="121" ht="33" customHeight="1" spans="1:14">
      <c r="A121" s="7" t="s">
        <v>510</v>
      </c>
      <c r="B121" s="8" t="s">
        <v>493</v>
      </c>
      <c r="C121" s="8" t="s">
        <v>17</v>
      </c>
      <c r="D121" s="16"/>
      <c r="E121" s="14" t="s">
        <v>504</v>
      </c>
      <c r="F121" s="7" t="s">
        <v>511</v>
      </c>
      <c r="G121" s="7" t="s">
        <v>512</v>
      </c>
      <c r="H121" s="15">
        <v>62.4</v>
      </c>
      <c r="I121" s="20">
        <f t="shared" si="9"/>
        <v>37.44</v>
      </c>
      <c r="J121" s="15">
        <v>73.72</v>
      </c>
      <c r="K121" s="20">
        <f t="shared" si="8"/>
        <v>29.488</v>
      </c>
      <c r="L121" s="15">
        <f t="shared" si="5"/>
        <v>66.928</v>
      </c>
      <c r="M121" s="15" t="s">
        <v>27</v>
      </c>
      <c r="N121" s="15"/>
    </row>
    <row r="122" ht="33" customHeight="1" spans="1:14">
      <c r="A122" s="7" t="s">
        <v>513</v>
      </c>
      <c r="B122" s="8" t="s">
        <v>514</v>
      </c>
      <c r="C122" s="8" t="s">
        <v>427</v>
      </c>
      <c r="D122" s="9">
        <v>1</v>
      </c>
      <c r="E122" s="10" t="s">
        <v>515</v>
      </c>
      <c r="F122" s="11" t="s">
        <v>516</v>
      </c>
      <c r="G122" s="11" t="s">
        <v>517</v>
      </c>
      <c r="H122" s="12">
        <v>54.83</v>
      </c>
      <c r="I122" s="18">
        <f t="shared" si="9"/>
        <v>32.898</v>
      </c>
      <c r="J122" s="12">
        <v>75.14</v>
      </c>
      <c r="K122" s="18">
        <f t="shared" si="8"/>
        <v>30.056</v>
      </c>
      <c r="L122" s="12">
        <f t="shared" si="5"/>
        <v>62.954</v>
      </c>
      <c r="M122" s="12" t="s">
        <v>15</v>
      </c>
      <c r="N122" s="12" t="s">
        <v>22</v>
      </c>
    </row>
    <row r="123" ht="33" customHeight="1" spans="1:14">
      <c r="A123" s="7" t="s">
        <v>518</v>
      </c>
      <c r="B123" s="8" t="s">
        <v>514</v>
      </c>
      <c r="C123" s="8" t="s">
        <v>427</v>
      </c>
      <c r="D123" s="16"/>
      <c r="E123" s="14" t="s">
        <v>515</v>
      </c>
      <c r="F123" s="7" t="s">
        <v>519</v>
      </c>
      <c r="G123" s="7" t="s">
        <v>520</v>
      </c>
      <c r="H123" s="15">
        <v>48.47</v>
      </c>
      <c r="I123" s="20">
        <f t="shared" si="9"/>
        <v>29.082</v>
      </c>
      <c r="J123" s="15">
        <v>71.52</v>
      </c>
      <c r="K123" s="20">
        <f t="shared" si="8"/>
        <v>28.608</v>
      </c>
      <c r="L123" s="15">
        <f t="shared" si="5"/>
        <v>57.69</v>
      </c>
      <c r="M123" s="15" t="s">
        <v>23</v>
      </c>
      <c r="N123" s="15"/>
    </row>
    <row r="124" ht="33" customHeight="1" spans="1:14">
      <c r="A124" s="7" t="s">
        <v>521</v>
      </c>
      <c r="B124" s="8" t="s">
        <v>522</v>
      </c>
      <c r="C124" s="8" t="s">
        <v>427</v>
      </c>
      <c r="D124" s="9">
        <v>2</v>
      </c>
      <c r="E124" s="10" t="s">
        <v>523</v>
      </c>
      <c r="F124" s="11" t="s">
        <v>524</v>
      </c>
      <c r="G124" s="11" t="s">
        <v>525</v>
      </c>
      <c r="H124" s="12">
        <v>57.17</v>
      </c>
      <c r="I124" s="18">
        <f t="shared" si="9"/>
        <v>34.302</v>
      </c>
      <c r="J124" s="12">
        <v>73.38</v>
      </c>
      <c r="K124" s="18">
        <f t="shared" si="8"/>
        <v>29.352</v>
      </c>
      <c r="L124" s="12">
        <f t="shared" si="5"/>
        <v>63.654</v>
      </c>
      <c r="M124" s="12" t="s">
        <v>15</v>
      </c>
      <c r="N124" s="12" t="s">
        <v>22</v>
      </c>
    </row>
    <row r="125" ht="33" customHeight="1" spans="1:14">
      <c r="A125" s="7" t="s">
        <v>526</v>
      </c>
      <c r="B125" s="8" t="s">
        <v>522</v>
      </c>
      <c r="C125" s="8" t="s">
        <v>427</v>
      </c>
      <c r="D125" s="13"/>
      <c r="E125" s="10" t="s">
        <v>523</v>
      </c>
      <c r="F125" s="11" t="s">
        <v>527</v>
      </c>
      <c r="G125" s="11" t="s">
        <v>528</v>
      </c>
      <c r="H125" s="12">
        <v>53.63</v>
      </c>
      <c r="I125" s="18">
        <f t="shared" si="9"/>
        <v>32.178</v>
      </c>
      <c r="J125" s="12">
        <v>72.58</v>
      </c>
      <c r="K125" s="18">
        <f t="shared" si="8"/>
        <v>29.032</v>
      </c>
      <c r="L125" s="12">
        <f t="shared" si="5"/>
        <v>61.21</v>
      </c>
      <c r="M125" s="12" t="s">
        <v>23</v>
      </c>
      <c r="N125" s="12" t="s">
        <v>22</v>
      </c>
    </row>
    <row r="126" ht="40" customHeight="1" spans="1:14">
      <c r="A126" s="7" t="s">
        <v>529</v>
      </c>
      <c r="B126" s="8" t="s">
        <v>522</v>
      </c>
      <c r="C126" s="8" t="s">
        <v>427</v>
      </c>
      <c r="D126" s="13"/>
      <c r="E126" s="14" t="s">
        <v>523</v>
      </c>
      <c r="F126" s="7" t="s">
        <v>530</v>
      </c>
      <c r="G126" s="7" t="s">
        <v>531</v>
      </c>
      <c r="H126" s="15">
        <v>51.73</v>
      </c>
      <c r="I126" s="20">
        <f t="shared" si="9"/>
        <v>31.038</v>
      </c>
      <c r="J126" s="15">
        <v>69.32</v>
      </c>
      <c r="K126" s="20">
        <f t="shared" si="8"/>
        <v>27.728</v>
      </c>
      <c r="L126" s="15">
        <f t="shared" si="5"/>
        <v>58.766</v>
      </c>
      <c r="M126" s="15" t="s">
        <v>27</v>
      </c>
      <c r="N126" s="15"/>
    </row>
    <row r="127" ht="40" customHeight="1" spans="1:14">
      <c r="A127" s="7" t="s">
        <v>532</v>
      </c>
      <c r="B127" s="8" t="s">
        <v>522</v>
      </c>
      <c r="C127" s="8" t="s">
        <v>427</v>
      </c>
      <c r="D127" s="13"/>
      <c r="E127" s="14" t="s">
        <v>523</v>
      </c>
      <c r="F127" s="7" t="s">
        <v>533</v>
      </c>
      <c r="G127" s="7" t="s">
        <v>534</v>
      </c>
      <c r="H127" s="15">
        <v>42.47</v>
      </c>
      <c r="I127" s="20">
        <f t="shared" si="9"/>
        <v>25.482</v>
      </c>
      <c r="J127" s="15">
        <v>72.52</v>
      </c>
      <c r="K127" s="20">
        <f t="shared" si="8"/>
        <v>29.008</v>
      </c>
      <c r="L127" s="15">
        <f t="shared" si="5"/>
        <v>54.49</v>
      </c>
      <c r="M127" s="15" t="s">
        <v>31</v>
      </c>
      <c r="N127" s="21"/>
    </row>
    <row r="128" ht="40" customHeight="1" spans="1:14">
      <c r="A128" s="7" t="s">
        <v>535</v>
      </c>
      <c r="B128" s="8" t="s">
        <v>522</v>
      </c>
      <c r="C128" s="8" t="s">
        <v>427</v>
      </c>
      <c r="D128" s="13"/>
      <c r="E128" s="14" t="s">
        <v>523</v>
      </c>
      <c r="F128" s="7" t="s">
        <v>536</v>
      </c>
      <c r="G128" s="7" t="s">
        <v>537</v>
      </c>
      <c r="H128" s="15">
        <v>47.13</v>
      </c>
      <c r="I128" s="20">
        <f t="shared" si="9"/>
        <v>28.278</v>
      </c>
      <c r="J128" s="15">
        <v>0</v>
      </c>
      <c r="K128" s="20">
        <f t="shared" si="8"/>
        <v>0</v>
      </c>
      <c r="L128" s="15">
        <f t="shared" si="5"/>
        <v>28.278</v>
      </c>
      <c r="M128" s="15" t="s">
        <v>37</v>
      </c>
      <c r="N128" s="15" t="s">
        <v>45</v>
      </c>
    </row>
    <row r="129" ht="40" customHeight="1" spans="1:14">
      <c r="A129" s="7" t="s">
        <v>538</v>
      </c>
      <c r="B129" s="8" t="s">
        <v>522</v>
      </c>
      <c r="C129" s="8" t="s">
        <v>427</v>
      </c>
      <c r="D129" s="16"/>
      <c r="E129" s="14" t="s">
        <v>523</v>
      </c>
      <c r="F129" s="7" t="s">
        <v>539</v>
      </c>
      <c r="G129" s="7" t="s">
        <v>540</v>
      </c>
      <c r="H129" s="15">
        <v>46.73</v>
      </c>
      <c r="I129" s="20">
        <f t="shared" si="9"/>
        <v>28.038</v>
      </c>
      <c r="J129" s="15">
        <v>0</v>
      </c>
      <c r="K129" s="20">
        <f t="shared" si="8"/>
        <v>0</v>
      </c>
      <c r="L129" s="15">
        <f t="shared" si="5"/>
        <v>28.038</v>
      </c>
      <c r="M129" s="15" t="s">
        <v>41</v>
      </c>
      <c r="N129" s="15" t="s">
        <v>45</v>
      </c>
    </row>
    <row r="130" ht="33" customHeight="1" spans="1:14">
      <c r="A130" s="7" t="s">
        <v>541</v>
      </c>
      <c r="B130" s="8" t="s">
        <v>542</v>
      </c>
      <c r="C130" s="8" t="s">
        <v>17</v>
      </c>
      <c r="D130" s="9">
        <v>2</v>
      </c>
      <c r="E130" s="10" t="s">
        <v>543</v>
      </c>
      <c r="F130" s="11" t="s">
        <v>544</v>
      </c>
      <c r="G130" s="11" t="s">
        <v>545</v>
      </c>
      <c r="H130" s="12">
        <v>71.17</v>
      </c>
      <c r="I130" s="18">
        <f t="shared" si="9"/>
        <v>42.702</v>
      </c>
      <c r="J130" s="12">
        <v>78.74</v>
      </c>
      <c r="K130" s="18">
        <f t="shared" si="8"/>
        <v>31.496</v>
      </c>
      <c r="L130" s="12">
        <f t="shared" si="5"/>
        <v>74.198</v>
      </c>
      <c r="M130" s="12" t="s">
        <v>15</v>
      </c>
      <c r="N130" s="12" t="s">
        <v>22</v>
      </c>
    </row>
    <row r="131" ht="33" customHeight="1" spans="1:14">
      <c r="A131" s="7" t="s">
        <v>546</v>
      </c>
      <c r="B131" s="8" t="s">
        <v>542</v>
      </c>
      <c r="C131" s="8" t="s">
        <v>17</v>
      </c>
      <c r="D131" s="13"/>
      <c r="E131" s="10" t="s">
        <v>543</v>
      </c>
      <c r="F131" s="11" t="s">
        <v>547</v>
      </c>
      <c r="G131" s="11" t="s">
        <v>548</v>
      </c>
      <c r="H131" s="12">
        <v>69.47</v>
      </c>
      <c r="I131" s="18">
        <f t="shared" si="9"/>
        <v>41.682</v>
      </c>
      <c r="J131" s="12">
        <v>75.56</v>
      </c>
      <c r="K131" s="18">
        <f t="shared" si="8"/>
        <v>30.224</v>
      </c>
      <c r="L131" s="12">
        <f>I131+K131</f>
        <v>71.906</v>
      </c>
      <c r="M131" s="12" t="s">
        <v>23</v>
      </c>
      <c r="N131" s="12" t="s">
        <v>22</v>
      </c>
    </row>
    <row r="132" ht="33" customHeight="1" spans="1:14">
      <c r="A132" s="7" t="s">
        <v>549</v>
      </c>
      <c r="B132" s="8" t="s">
        <v>542</v>
      </c>
      <c r="C132" s="8" t="s">
        <v>17</v>
      </c>
      <c r="D132" s="13"/>
      <c r="E132" s="14" t="s">
        <v>543</v>
      </c>
      <c r="F132" s="7" t="s">
        <v>550</v>
      </c>
      <c r="G132" s="7" t="s">
        <v>551</v>
      </c>
      <c r="H132" s="15">
        <v>69.67</v>
      </c>
      <c r="I132" s="20">
        <f t="shared" si="9"/>
        <v>41.802</v>
      </c>
      <c r="J132" s="15">
        <v>74.88</v>
      </c>
      <c r="K132" s="20">
        <f t="shared" si="8"/>
        <v>29.952</v>
      </c>
      <c r="L132" s="15">
        <f>I132+K132</f>
        <v>71.754</v>
      </c>
      <c r="M132" s="15" t="s">
        <v>27</v>
      </c>
      <c r="N132" s="15"/>
    </row>
    <row r="133" ht="33" customHeight="1" spans="1:14">
      <c r="A133" s="7" t="s">
        <v>552</v>
      </c>
      <c r="B133" s="8" t="s">
        <v>542</v>
      </c>
      <c r="C133" s="8" t="s">
        <v>17</v>
      </c>
      <c r="D133" s="13"/>
      <c r="E133" s="14" t="s">
        <v>543</v>
      </c>
      <c r="F133" s="7" t="s">
        <v>553</v>
      </c>
      <c r="G133" s="7" t="s">
        <v>554</v>
      </c>
      <c r="H133" s="15">
        <v>70.27</v>
      </c>
      <c r="I133" s="20">
        <f t="shared" si="9"/>
        <v>42.162</v>
      </c>
      <c r="J133" s="15">
        <v>73.82</v>
      </c>
      <c r="K133" s="20">
        <f t="shared" si="8"/>
        <v>29.528</v>
      </c>
      <c r="L133" s="15">
        <f>I133+K133</f>
        <v>71.69</v>
      </c>
      <c r="M133" s="15" t="s">
        <v>31</v>
      </c>
      <c r="N133" s="15"/>
    </row>
    <row r="134" ht="33" customHeight="1" spans="1:14">
      <c r="A134" s="7" t="s">
        <v>555</v>
      </c>
      <c r="B134" s="8" t="s">
        <v>542</v>
      </c>
      <c r="C134" s="8" t="s">
        <v>17</v>
      </c>
      <c r="D134" s="13"/>
      <c r="E134" s="14" t="s">
        <v>543</v>
      </c>
      <c r="F134" s="7" t="s">
        <v>556</v>
      </c>
      <c r="G134" s="7" t="s">
        <v>557</v>
      </c>
      <c r="H134" s="15">
        <v>70.13</v>
      </c>
      <c r="I134" s="20">
        <f t="shared" si="9"/>
        <v>42.078</v>
      </c>
      <c r="J134" s="15">
        <v>73.82</v>
      </c>
      <c r="K134" s="20">
        <f t="shared" si="8"/>
        <v>29.528</v>
      </c>
      <c r="L134" s="15">
        <f>I134+K134</f>
        <v>71.606</v>
      </c>
      <c r="M134" s="15" t="s">
        <v>37</v>
      </c>
      <c r="N134" s="15"/>
    </row>
    <row r="135" ht="33" customHeight="1" spans="1:14">
      <c r="A135" s="7" t="s">
        <v>558</v>
      </c>
      <c r="B135" s="8" t="s">
        <v>542</v>
      </c>
      <c r="C135" s="8" t="s">
        <v>17</v>
      </c>
      <c r="D135" s="13"/>
      <c r="E135" s="14" t="s">
        <v>543</v>
      </c>
      <c r="F135" s="7" t="s">
        <v>559</v>
      </c>
      <c r="G135" s="7" t="s">
        <v>560</v>
      </c>
      <c r="H135" s="15">
        <v>69.47</v>
      </c>
      <c r="I135" s="20">
        <f t="shared" si="9"/>
        <v>41.682</v>
      </c>
      <c r="J135" s="15">
        <v>73.72</v>
      </c>
      <c r="K135" s="20">
        <f t="shared" si="8"/>
        <v>29.488</v>
      </c>
      <c r="L135" s="15">
        <f t="shared" ref="L131:L143" si="10">I135+K135</f>
        <v>71.17</v>
      </c>
      <c r="M135" s="15" t="s">
        <v>41</v>
      </c>
      <c r="N135" s="15"/>
    </row>
    <row r="136" ht="33" customHeight="1" spans="1:14">
      <c r="A136" s="7" t="s">
        <v>561</v>
      </c>
      <c r="B136" s="8" t="s">
        <v>542</v>
      </c>
      <c r="C136" s="8" t="s">
        <v>17</v>
      </c>
      <c r="D136" s="16"/>
      <c r="E136" s="14" t="s">
        <v>543</v>
      </c>
      <c r="F136" s="7" t="s">
        <v>562</v>
      </c>
      <c r="G136" s="7" t="s">
        <v>563</v>
      </c>
      <c r="H136" s="15">
        <v>77.5</v>
      </c>
      <c r="I136" s="20">
        <f t="shared" si="9"/>
        <v>46.5</v>
      </c>
      <c r="J136" s="15">
        <v>0</v>
      </c>
      <c r="K136" s="20">
        <f t="shared" si="8"/>
        <v>0</v>
      </c>
      <c r="L136" s="15">
        <f t="shared" si="10"/>
        <v>46.5</v>
      </c>
      <c r="M136" s="22">
        <v>7</v>
      </c>
      <c r="N136" s="15" t="s">
        <v>45</v>
      </c>
    </row>
    <row r="137" ht="49" customHeight="1" spans="1:14">
      <c r="A137" s="7" t="s">
        <v>564</v>
      </c>
      <c r="B137" s="8" t="s">
        <v>565</v>
      </c>
      <c r="C137" s="8" t="s">
        <v>17</v>
      </c>
      <c r="D137" s="9">
        <v>1</v>
      </c>
      <c r="E137" s="10" t="s">
        <v>566</v>
      </c>
      <c r="F137" s="11" t="s">
        <v>567</v>
      </c>
      <c r="G137" s="11" t="s">
        <v>568</v>
      </c>
      <c r="H137" s="12">
        <v>57.87</v>
      </c>
      <c r="I137" s="18">
        <f t="shared" si="9"/>
        <v>34.722</v>
      </c>
      <c r="J137" s="12">
        <v>73.1</v>
      </c>
      <c r="K137" s="18">
        <f t="shared" si="8"/>
        <v>29.24</v>
      </c>
      <c r="L137" s="12">
        <f t="shared" si="10"/>
        <v>63.962</v>
      </c>
      <c r="M137" s="23">
        <v>1</v>
      </c>
      <c r="N137" s="12" t="s">
        <v>22</v>
      </c>
    </row>
    <row r="138" ht="49" customHeight="1" spans="1:14">
      <c r="A138" s="7" t="s">
        <v>569</v>
      </c>
      <c r="B138" s="8" t="s">
        <v>565</v>
      </c>
      <c r="C138" s="8" t="s">
        <v>17</v>
      </c>
      <c r="D138" s="13"/>
      <c r="E138" s="14" t="s">
        <v>566</v>
      </c>
      <c r="F138" s="7" t="s">
        <v>570</v>
      </c>
      <c r="G138" s="7" t="s">
        <v>571</v>
      </c>
      <c r="H138" s="15">
        <v>52.2</v>
      </c>
      <c r="I138" s="20">
        <f t="shared" si="9"/>
        <v>31.32</v>
      </c>
      <c r="J138" s="15">
        <v>73.54</v>
      </c>
      <c r="K138" s="20">
        <f t="shared" si="8"/>
        <v>29.416</v>
      </c>
      <c r="L138" s="15">
        <f t="shared" si="10"/>
        <v>60.736</v>
      </c>
      <c r="M138" s="23">
        <v>2</v>
      </c>
      <c r="N138" s="15"/>
    </row>
    <row r="139" ht="49" customHeight="1" spans="1:14">
      <c r="A139" s="7" t="s">
        <v>572</v>
      </c>
      <c r="B139" s="8" t="s">
        <v>565</v>
      </c>
      <c r="C139" s="8" t="s">
        <v>17</v>
      </c>
      <c r="D139" s="16"/>
      <c r="E139" s="14" t="s">
        <v>566</v>
      </c>
      <c r="F139" s="7" t="s">
        <v>573</v>
      </c>
      <c r="G139" s="7" t="s">
        <v>574</v>
      </c>
      <c r="H139" s="15">
        <v>52.17</v>
      </c>
      <c r="I139" s="20">
        <f t="shared" si="9"/>
        <v>31.302</v>
      </c>
      <c r="J139" s="15">
        <v>72.32</v>
      </c>
      <c r="K139" s="20">
        <f t="shared" si="8"/>
        <v>28.928</v>
      </c>
      <c r="L139" s="15">
        <f t="shared" si="10"/>
        <v>60.23</v>
      </c>
      <c r="M139" s="23">
        <v>3</v>
      </c>
      <c r="N139" s="15"/>
    </row>
    <row r="140" ht="50" customHeight="1" spans="1:14">
      <c r="A140" s="7" t="s">
        <v>575</v>
      </c>
      <c r="B140" s="8" t="s">
        <v>565</v>
      </c>
      <c r="C140" s="8" t="s">
        <v>17</v>
      </c>
      <c r="D140" s="9">
        <v>1</v>
      </c>
      <c r="E140" s="10" t="s">
        <v>576</v>
      </c>
      <c r="F140" s="11" t="s">
        <v>577</v>
      </c>
      <c r="G140" s="11" t="s">
        <v>578</v>
      </c>
      <c r="H140" s="12">
        <v>61.5</v>
      </c>
      <c r="I140" s="18">
        <f t="shared" si="9"/>
        <v>36.9</v>
      </c>
      <c r="J140" s="12">
        <v>77.68</v>
      </c>
      <c r="K140" s="18">
        <f t="shared" si="8"/>
        <v>31.072</v>
      </c>
      <c r="L140" s="12">
        <f t="shared" si="10"/>
        <v>67.972</v>
      </c>
      <c r="M140" s="12" t="s">
        <v>15</v>
      </c>
      <c r="N140" s="12" t="s">
        <v>22</v>
      </c>
    </row>
    <row r="141" ht="50" customHeight="1" spans="1:14">
      <c r="A141" s="7" t="s">
        <v>579</v>
      </c>
      <c r="B141" s="8" t="s">
        <v>565</v>
      </c>
      <c r="C141" s="8" t="s">
        <v>17</v>
      </c>
      <c r="D141" s="13"/>
      <c r="E141" s="14" t="s">
        <v>576</v>
      </c>
      <c r="F141" s="7" t="s">
        <v>580</v>
      </c>
      <c r="G141" s="7" t="s">
        <v>581</v>
      </c>
      <c r="H141" s="15">
        <v>60.77</v>
      </c>
      <c r="I141" s="20">
        <f t="shared" si="9"/>
        <v>36.462</v>
      </c>
      <c r="J141" s="15">
        <v>75.24</v>
      </c>
      <c r="K141" s="20">
        <f t="shared" si="8"/>
        <v>30.096</v>
      </c>
      <c r="L141" s="15">
        <f t="shared" si="10"/>
        <v>66.558</v>
      </c>
      <c r="M141" s="15" t="s">
        <v>23</v>
      </c>
      <c r="N141" s="15"/>
    </row>
    <row r="142" ht="50" customHeight="1" spans="1:14">
      <c r="A142" s="7" t="s">
        <v>582</v>
      </c>
      <c r="B142" s="8" t="s">
        <v>565</v>
      </c>
      <c r="C142" s="8" t="s">
        <v>17</v>
      </c>
      <c r="D142" s="16"/>
      <c r="E142" s="14" t="s">
        <v>576</v>
      </c>
      <c r="F142" s="7" t="s">
        <v>583</v>
      </c>
      <c r="G142" s="7" t="s">
        <v>584</v>
      </c>
      <c r="H142" s="15">
        <v>56.03</v>
      </c>
      <c r="I142" s="20">
        <f t="shared" si="9"/>
        <v>33.618</v>
      </c>
      <c r="J142" s="15">
        <v>72.2</v>
      </c>
      <c r="K142" s="20">
        <f t="shared" si="8"/>
        <v>28.88</v>
      </c>
      <c r="L142" s="15">
        <f t="shared" si="10"/>
        <v>62.498</v>
      </c>
      <c r="M142" s="15" t="s">
        <v>27</v>
      </c>
      <c r="N142" s="15"/>
    </row>
    <row r="143" ht="50" customHeight="1" spans="1:14">
      <c r="A143" s="7" t="s">
        <v>585</v>
      </c>
      <c r="B143" s="24" t="s">
        <v>586</v>
      </c>
      <c r="C143" s="24" t="s">
        <v>17</v>
      </c>
      <c r="D143" s="24">
        <v>1</v>
      </c>
      <c r="E143" s="10" t="s">
        <v>587</v>
      </c>
      <c r="F143" s="11" t="s">
        <v>588</v>
      </c>
      <c r="G143" s="11" t="s">
        <v>589</v>
      </c>
      <c r="H143" s="12">
        <v>48.27</v>
      </c>
      <c r="I143" s="18">
        <f t="shared" si="9"/>
        <v>28.962</v>
      </c>
      <c r="J143" s="12">
        <v>71.5</v>
      </c>
      <c r="K143" s="18">
        <f t="shared" si="8"/>
        <v>28.6</v>
      </c>
      <c r="L143" s="12">
        <f t="shared" si="10"/>
        <v>57.562</v>
      </c>
      <c r="M143" s="12" t="s">
        <v>15</v>
      </c>
      <c r="N143" s="12" t="s">
        <v>22</v>
      </c>
    </row>
    <row r="144" ht="20" customHeight="1" spans="2:8">
      <c r="B144" s="25"/>
      <c r="C144" s="25"/>
      <c r="D144" s="26"/>
      <c r="E144" s="25"/>
      <c r="F144" s="25"/>
      <c r="G144" s="25"/>
      <c r="H144" s="25"/>
    </row>
    <row r="145" spans="2:8">
      <c r="B145" s="25"/>
      <c r="C145" s="25"/>
      <c r="D145" s="26"/>
      <c r="E145" s="25"/>
      <c r="F145" s="25"/>
      <c r="G145" s="25"/>
      <c r="H145" s="25"/>
    </row>
    <row r="146" ht="31" customHeight="1"/>
    <row r="147" ht="31" customHeight="1" spans="2:8">
      <c r="B147" s="25"/>
      <c r="C147" s="25"/>
      <c r="D147" s="26"/>
      <c r="E147" s="25"/>
      <c r="F147" s="25"/>
      <c r="G147" s="25"/>
      <c r="H147" s="25"/>
    </row>
    <row r="148" ht="31" customHeight="1"/>
    <row r="149" spans="2:8">
      <c r="B149" s="25"/>
      <c r="C149" s="25"/>
      <c r="D149" s="26"/>
      <c r="E149" s="25"/>
      <c r="F149" s="25"/>
      <c r="G149" s="25"/>
      <c r="H149" s="25"/>
    </row>
  </sheetData>
  <sortState ref="E112:L115">
    <sortCondition ref="L115" descending="1"/>
  </sortState>
  <mergeCells count="44">
    <mergeCell ref="A1:N1"/>
    <mergeCell ref="D3:D5"/>
    <mergeCell ref="D6:D8"/>
    <mergeCell ref="D9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4"/>
    <mergeCell ref="D56:D58"/>
    <mergeCell ref="D59:D61"/>
    <mergeCell ref="D62:D64"/>
    <mergeCell ref="D65:D67"/>
    <mergeCell ref="D68:D70"/>
    <mergeCell ref="D72:D74"/>
    <mergeCell ref="D75:D77"/>
    <mergeCell ref="D78:D79"/>
    <mergeCell ref="D80:D81"/>
    <mergeCell ref="D82:D84"/>
    <mergeCell ref="D85:D87"/>
    <mergeCell ref="D88:D90"/>
    <mergeCell ref="D91:D93"/>
    <mergeCell ref="D94:D96"/>
    <mergeCell ref="D97:D105"/>
    <mergeCell ref="D106:D108"/>
    <mergeCell ref="D109:D111"/>
    <mergeCell ref="D112:D115"/>
    <mergeCell ref="D116:D118"/>
    <mergeCell ref="D119:D121"/>
    <mergeCell ref="D122:D123"/>
    <mergeCell ref="D124:D129"/>
    <mergeCell ref="D130:D136"/>
    <mergeCell ref="D137:D139"/>
    <mergeCell ref="D140:D142"/>
  </mergeCells>
  <pageMargins left="0.314583333333333" right="0.550694444444444" top="0.275" bottom="1" header="0.5" footer="0.5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oh.</cp:lastModifiedBy>
  <dcterms:created xsi:type="dcterms:W3CDTF">2023-10-24T09:00:00Z</dcterms:created>
  <dcterms:modified xsi:type="dcterms:W3CDTF">2025-01-11T08:49:47Z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0F5845CE0F0A4AD1A4B04C76825CFD8F_13</vt:lpwstr>
  </property>
</Properties>
</file>