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成绩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<sst xmlns="http://schemas.openxmlformats.org/spreadsheetml/2006/main" count="74" uniqueCount="38">
  <si>
    <t>铁力市消防救援大队2024年下半年公开招聘政府专职消防员拟进入考察环节人员名单</t>
  </si>
  <si>
    <t>序号</t>
  </si>
  <si>
    <t>报考岗位</t>
  </si>
  <si>
    <t>岗位代码</t>
  </si>
  <si>
    <t>招聘人数</t>
  </si>
  <si>
    <t>姓名</t>
  </si>
  <si>
    <t>性别</t>
  </si>
  <si>
    <t>是否为
退伍军人</t>
  </si>
  <si>
    <t>体能测试成绩</t>
  </si>
  <si>
    <t>体能测试折合成绩</t>
  </si>
  <si>
    <t>面试成绩</t>
  </si>
  <si>
    <t>面试折合成绩</t>
  </si>
  <si>
    <t>总成绩</t>
  </si>
  <si>
    <t>岗位排名</t>
  </si>
  <si>
    <t>备注</t>
  </si>
  <si>
    <t>驾驶员</t>
  </si>
  <si>
    <t>孙柱</t>
  </si>
  <si>
    <t>男</t>
  </si>
  <si>
    <t>否</t>
  </si>
  <si>
    <t>拟进入考察环节</t>
  </si>
  <si>
    <t>梁锋</t>
  </si>
  <si>
    <t>灭火救援</t>
  </si>
  <si>
    <t>杨梓航</t>
  </si>
  <si>
    <t>是</t>
  </si>
  <si>
    <t>王浚玮</t>
  </si>
  <si>
    <t>刘洋</t>
  </si>
  <si>
    <t>杨松瑞</t>
  </si>
  <si>
    <t>温泉</t>
  </si>
  <si>
    <t>张翔玮</t>
  </si>
  <si>
    <t>李泽</t>
  </si>
  <si>
    <t>张虹新</t>
  </si>
  <si>
    <t>胡安康</t>
  </si>
  <si>
    <t>张恒</t>
  </si>
  <si>
    <t>王先宝</t>
  </si>
  <si>
    <t>文职</t>
  </si>
  <si>
    <t>刘闵</t>
  </si>
  <si>
    <t>女</t>
  </si>
  <si>
    <t>姜安然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</si>
</sst>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L29" sqref="L29"/>
    </sheetView>
  </sheetViews>
  <sheetFormatPr defaultColWidth="9" defaultRowHeight="14"/>
  <cols>
    <col min="1" max="1" width="5.25454545454545" style="1" customWidth="1"/>
    <col min="2" max="2" width="14.6272727272727" style="1" customWidth="1"/>
    <col min="3" max="3" width="13.1272727272727" style="1" customWidth="1"/>
    <col min="4" max="4" width="6.37272727272727" style="1" customWidth="1"/>
    <col min="5" max="5" width="13.3727272727273" style="1" customWidth="1"/>
    <col min="6" max="6" width="8.12727272727273" style="1" customWidth="1"/>
    <col min="7" max="7" width="10.1090909090909" style="1" customWidth="1"/>
    <col min="8" max="8" width="9.75454545454545" style="1" customWidth="1"/>
    <col min="9" max="13" width="9.12727272727273" style="1" customWidth="1"/>
    <col min="14" max="14" width="23.6363636363636" style="1" customWidth="1"/>
    <col min="15" max="16384" width="9" style="1"/>
  </cols>
  <sheetData>
    <row r="1" s="1" customFormat="1" ht="4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5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8" customHeight="1" spans="1:14">
      <c r="A3" s="7">
        <v>1</v>
      </c>
      <c r="B3" s="8" t="s">
        <v>15</v>
      </c>
      <c r="C3" s="8">
        <v>202403</v>
      </c>
      <c r="D3" s="8">
        <v>3</v>
      </c>
      <c r="E3" s="4" t="s">
        <v>16</v>
      </c>
      <c r="F3" s="4" t="s">
        <v>17</v>
      </c>
      <c r="G3" s="4" t="s">
        <v>18</v>
      </c>
      <c r="H3" s="9">
        <v>52.5</v>
      </c>
      <c r="I3" s="9">
        <f>H3*0.6</f>
        <v>31.5</v>
      </c>
      <c r="J3" s="9">
        <v>70.67</v>
      </c>
      <c r="K3" s="9">
        <f>J3*0.4</f>
        <v>28.268</v>
      </c>
      <c r="L3" s="9">
        <f>I3+K3</f>
        <v>59.768</v>
      </c>
      <c r="M3" s="4">
        <v>1</v>
      </c>
      <c r="N3" s="4" t="s">
        <v>19</v>
      </c>
    </row>
    <row r="4" s="2" customFormat="1" ht="28" customHeight="1" spans="1:14">
      <c r="A4" s="7">
        <v>2</v>
      </c>
      <c r="B4" s="10"/>
      <c r="C4" s="10"/>
      <c r="D4" s="10"/>
      <c r="E4" s="4" t="s">
        <v>20</v>
      </c>
      <c r="F4" s="4" t="s">
        <v>17</v>
      </c>
      <c r="G4" s="4" t="s">
        <v>18</v>
      </c>
      <c r="H4" s="9">
        <v>22.5</v>
      </c>
      <c r="I4" s="9">
        <f t="shared" ref="I4:I17" si="0">H4*0.6</f>
        <v>13.5</v>
      </c>
      <c r="J4" s="9">
        <v>73.37</v>
      </c>
      <c r="K4" s="9">
        <f t="shared" ref="K4:K17" si="1">J4*0.4</f>
        <v>29.348</v>
      </c>
      <c r="L4" s="9">
        <f t="shared" ref="L4:L17" si="2">I4+K4</f>
        <v>42.848</v>
      </c>
      <c r="M4" s="4">
        <v>2</v>
      </c>
      <c r="N4" s="4" t="s">
        <v>19</v>
      </c>
    </row>
    <row r="5" s="2" customFormat="1" ht="28" customHeight="1" spans="1:14">
      <c r="A5" s="7">
        <v>3</v>
      </c>
      <c r="B5" s="11" t="s">
        <v>21</v>
      </c>
      <c r="C5" s="11">
        <v>202404</v>
      </c>
      <c r="D5" s="11">
        <v>8</v>
      </c>
      <c r="E5" s="4" t="s">
        <v>22</v>
      </c>
      <c r="F5" s="4" t="s">
        <v>17</v>
      </c>
      <c r="G5" s="4" t="s">
        <v>23</v>
      </c>
      <c r="H5" s="9">
        <v>87.5</v>
      </c>
      <c r="I5" s="9">
        <f t="shared" si="0"/>
        <v>52.5</v>
      </c>
      <c r="J5" s="9">
        <v>69.57</v>
      </c>
      <c r="K5" s="9">
        <f t="shared" si="1"/>
        <v>27.828</v>
      </c>
      <c r="L5" s="9">
        <f t="shared" si="2"/>
        <v>80.328</v>
      </c>
      <c r="M5" s="4">
        <v>1</v>
      </c>
      <c r="N5" s="4" t="s">
        <v>19</v>
      </c>
    </row>
    <row r="6" s="2" customFormat="1" ht="28" customHeight="1" spans="1:14">
      <c r="A6" s="7">
        <v>4</v>
      </c>
      <c r="B6" s="12"/>
      <c r="C6" s="12"/>
      <c r="D6" s="12"/>
      <c r="E6" s="4" t="s">
        <v>24</v>
      </c>
      <c r="F6" s="4" t="s">
        <v>17</v>
      </c>
      <c r="G6" s="4" t="s">
        <v>18</v>
      </c>
      <c r="H6" s="9">
        <v>82.5</v>
      </c>
      <c r="I6" s="9">
        <f t="shared" si="0"/>
        <v>49.5</v>
      </c>
      <c r="J6" s="9">
        <v>72.43</v>
      </c>
      <c r="K6" s="9">
        <f t="shared" si="1"/>
        <v>28.972</v>
      </c>
      <c r="L6" s="9">
        <f t="shared" si="2"/>
        <v>78.472</v>
      </c>
      <c r="M6" s="4">
        <v>2</v>
      </c>
      <c r="N6" s="4" t="s">
        <v>19</v>
      </c>
    </row>
    <row r="7" s="2" customFormat="1" ht="28" customHeight="1" spans="1:14">
      <c r="A7" s="7">
        <v>5</v>
      </c>
      <c r="B7" s="12"/>
      <c r="C7" s="12"/>
      <c r="D7" s="12"/>
      <c r="E7" s="4" t="s">
        <v>25</v>
      </c>
      <c r="F7" s="4" t="s">
        <v>17</v>
      </c>
      <c r="G7" s="4" t="s">
        <v>18</v>
      </c>
      <c r="H7" s="9">
        <v>75</v>
      </c>
      <c r="I7" s="9">
        <f t="shared" si="0"/>
        <v>45</v>
      </c>
      <c r="J7" s="9">
        <v>73.67</v>
      </c>
      <c r="K7" s="9">
        <f t="shared" si="1"/>
        <v>29.468</v>
      </c>
      <c r="L7" s="9">
        <f t="shared" si="2"/>
        <v>74.468</v>
      </c>
      <c r="M7" s="4">
        <v>3</v>
      </c>
      <c r="N7" s="4" t="s">
        <v>19</v>
      </c>
    </row>
    <row r="8" s="2" customFormat="1" ht="28" customHeight="1" spans="1:14">
      <c r="A8" s="7">
        <v>6</v>
      </c>
      <c r="B8" s="12"/>
      <c r="C8" s="12"/>
      <c r="D8" s="12"/>
      <c r="E8" s="4" t="s">
        <v>26</v>
      </c>
      <c r="F8" s="4" t="s">
        <v>17</v>
      </c>
      <c r="G8" s="4" t="s">
        <v>18</v>
      </c>
      <c r="H8" s="9">
        <v>70</v>
      </c>
      <c r="I8" s="9">
        <f t="shared" si="0"/>
        <v>42</v>
      </c>
      <c r="J8" s="9">
        <v>75.57</v>
      </c>
      <c r="K8" s="9">
        <f t="shared" si="1"/>
        <v>30.228</v>
      </c>
      <c r="L8" s="9">
        <f t="shared" si="2"/>
        <v>72.228</v>
      </c>
      <c r="M8" s="4">
        <v>4</v>
      </c>
      <c r="N8" s="4" t="s">
        <v>19</v>
      </c>
    </row>
    <row r="9" s="2" customFormat="1" ht="28" customHeight="1" spans="1:14">
      <c r="A9" s="7">
        <v>7</v>
      </c>
      <c r="B9" s="12"/>
      <c r="C9" s="12"/>
      <c r="D9" s="12"/>
      <c r="E9" s="4" t="s">
        <v>27</v>
      </c>
      <c r="F9" s="4" t="s">
        <v>17</v>
      </c>
      <c r="G9" s="4" t="s">
        <v>23</v>
      </c>
      <c r="H9" s="9">
        <v>67.5</v>
      </c>
      <c r="I9" s="9">
        <f t="shared" si="0"/>
        <v>40.5</v>
      </c>
      <c r="J9" s="9">
        <v>74.67</v>
      </c>
      <c r="K9" s="9">
        <f t="shared" si="1"/>
        <v>29.868</v>
      </c>
      <c r="L9" s="9">
        <f t="shared" si="2"/>
        <v>70.368</v>
      </c>
      <c r="M9" s="4">
        <v>5</v>
      </c>
      <c r="N9" s="4" t="s">
        <v>19</v>
      </c>
    </row>
    <row r="10" s="2" customFormat="1" ht="28" customHeight="1" spans="1:14">
      <c r="A10" s="7">
        <v>8</v>
      </c>
      <c r="B10" s="12"/>
      <c r="C10" s="12"/>
      <c r="D10" s="12"/>
      <c r="E10" s="4" t="s">
        <v>28</v>
      </c>
      <c r="F10" s="4" t="s">
        <v>17</v>
      </c>
      <c r="G10" s="4" t="s">
        <v>23</v>
      </c>
      <c r="H10" s="9">
        <v>67.5</v>
      </c>
      <c r="I10" s="9">
        <f t="shared" si="0"/>
        <v>40.5</v>
      </c>
      <c r="J10" s="9">
        <v>74.4</v>
      </c>
      <c r="K10" s="9">
        <f t="shared" si="1"/>
        <v>29.76</v>
      </c>
      <c r="L10" s="9">
        <f t="shared" si="2"/>
        <v>70.26</v>
      </c>
      <c r="M10" s="4">
        <v>6</v>
      </c>
      <c r="N10" s="4" t="s">
        <v>19</v>
      </c>
    </row>
    <row r="11" s="2" customFormat="1" ht="28" customHeight="1" spans="1:14">
      <c r="A11" s="7">
        <v>9</v>
      </c>
      <c r="B11" s="12"/>
      <c r="C11" s="12"/>
      <c r="D11" s="12"/>
      <c r="E11" s="4" t="s">
        <v>29</v>
      </c>
      <c r="F11" s="4" t="s">
        <v>17</v>
      </c>
      <c r="G11" s="4" t="s">
        <v>23</v>
      </c>
      <c r="H11" s="9">
        <v>60</v>
      </c>
      <c r="I11" s="9">
        <f t="shared" si="0"/>
        <v>36</v>
      </c>
      <c r="J11" s="9">
        <v>72.83</v>
      </c>
      <c r="K11" s="9">
        <f t="shared" si="1"/>
        <v>29.132</v>
      </c>
      <c r="L11" s="9">
        <f t="shared" si="2"/>
        <v>65.132</v>
      </c>
      <c r="M11" s="4">
        <v>7</v>
      </c>
      <c r="N11" s="4" t="s">
        <v>19</v>
      </c>
    </row>
    <row r="12" s="2" customFormat="1" ht="28" customHeight="1" spans="1:14">
      <c r="A12" s="7">
        <v>10</v>
      </c>
      <c r="B12" s="12"/>
      <c r="C12" s="12"/>
      <c r="D12" s="12"/>
      <c r="E12" s="4" t="s">
        <v>30</v>
      </c>
      <c r="F12" s="4" t="s">
        <v>17</v>
      </c>
      <c r="G12" s="4" t="s">
        <v>18</v>
      </c>
      <c r="H12" s="9">
        <v>52.5</v>
      </c>
      <c r="I12" s="9">
        <f t="shared" si="0"/>
        <v>31.5</v>
      </c>
      <c r="J12" s="9">
        <v>72.33</v>
      </c>
      <c r="K12" s="9">
        <f t="shared" si="1"/>
        <v>28.932</v>
      </c>
      <c r="L12" s="9">
        <f t="shared" si="2"/>
        <v>60.432</v>
      </c>
      <c r="M12" s="4">
        <v>8</v>
      </c>
      <c r="N12" s="4" t="s">
        <v>19</v>
      </c>
    </row>
    <row r="13" s="2" customFormat="1" ht="28" customHeight="1" spans="1:14">
      <c r="A13" s="7">
        <v>11</v>
      </c>
      <c r="B13" s="12"/>
      <c r="C13" s="12"/>
      <c r="D13" s="12"/>
      <c r="E13" s="7" t="s">
        <v>31</v>
      </c>
      <c r="F13" s="7" t="s">
        <v>17</v>
      </c>
      <c r="G13" s="7" t="s">
        <v>18</v>
      </c>
      <c r="H13" s="13">
        <v>50</v>
      </c>
      <c r="I13" s="13">
        <f t="shared" si="0"/>
        <v>30</v>
      </c>
      <c r="J13" s="13">
        <v>73.27</v>
      </c>
      <c r="K13" s="13">
        <f t="shared" si="1"/>
        <v>29.308</v>
      </c>
      <c r="L13" s="13">
        <f t="shared" si="2"/>
        <v>59.308</v>
      </c>
      <c r="M13" s="7">
        <v>9</v>
      </c>
      <c r="N13" s="7"/>
    </row>
    <row r="14" s="2" customFormat="1" ht="28" customHeight="1" spans="1:14">
      <c r="A14" s="7">
        <v>12</v>
      </c>
      <c r="B14" s="12"/>
      <c r="C14" s="12"/>
      <c r="D14" s="12"/>
      <c r="E14" s="7" t="s">
        <v>32</v>
      </c>
      <c r="F14" s="7" t="s">
        <v>17</v>
      </c>
      <c r="G14" s="7" t="s">
        <v>18</v>
      </c>
      <c r="H14" s="13">
        <v>47.5</v>
      </c>
      <c r="I14" s="13">
        <f>H14*0.6</f>
        <v>28.5</v>
      </c>
      <c r="J14" s="13">
        <v>76.4</v>
      </c>
      <c r="K14" s="13">
        <f>J14*0.4</f>
        <v>30.56</v>
      </c>
      <c r="L14" s="13">
        <f>I14+K14</f>
        <v>59.06</v>
      </c>
      <c r="M14" s="7">
        <v>10</v>
      </c>
      <c r="N14" s="7"/>
    </row>
    <row r="15" s="2" customFormat="1" ht="28" customHeight="1" spans="1:14">
      <c r="A15" s="7">
        <v>13</v>
      </c>
      <c r="B15" s="12"/>
      <c r="C15" s="12"/>
      <c r="D15" s="12"/>
      <c r="E15" s="7" t="s">
        <v>33</v>
      </c>
      <c r="F15" s="7" t="s">
        <v>17</v>
      </c>
      <c r="G15" s="7" t="s">
        <v>23</v>
      </c>
      <c r="H15" s="13">
        <v>47.5</v>
      </c>
      <c r="I15" s="13">
        <f>H15*0.6</f>
        <v>28.5</v>
      </c>
      <c r="J15" s="13">
        <v>73</v>
      </c>
      <c r="K15" s="13">
        <f>J15*0.4</f>
        <v>29.2</v>
      </c>
      <c r="L15" s="13">
        <f>I15+K15</f>
        <v>57.7</v>
      </c>
      <c r="M15" s="7">
        <v>11</v>
      </c>
      <c r="N15" s="7"/>
    </row>
    <row r="16" s="2" customFormat="1" ht="28" customHeight="1" spans="1:14">
      <c r="A16" s="7">
        <v>14</v>
      </c>
      <c r="B16" s="7" t="s">
        <v>34</v>
      </c>
      <c r="C16" s="7">
        <v>202405</v>
      </c>
      <c r="D16" s="7">
        <v>1</v>
      </c>
      <c r="E16" s="4" t="s">
        <v>35</v>
      </c>
      <c r="F16" s="4" t="s">
        <v>36</v>
      </c>
      <c r="G16" s="14" t="s">
        <v>23</v>
      </c>
      <c r="H16" s="9">
        <v>90</v>
      </c>
      <c r="I16" s="9">
        <f t="shared" si="0"/>
        <v>54</v>
      </c>
      <c r="J16" s="9">
        <v>74.8</v>
      </c>
      <c r="K16" s="9">
        <f t="shared" si="1"/>
        <v>29.92</v>
      </c>
      <c r="L16" s="9">
        <f t="shared" si="2"/>
        <v>83.92</v>
      </c>
      <c r="M16" s="4">
        <v>1</v>
      </c>
      <c r="N16" s="4" t="s">
        <v>19</v>
      </c>
    </row>
    <row r="17" s="2" customFormat="1" ht="28" customHeight="1" spans="1:14">
      <c r="A17" s="7">
        <v>15</v>
      </c>
      <c r="B17" s="7"/>
      <c r="C17" s="7"/>
      <c r="D17" s="7"/>
      <c r="E17" s="7" t="s">
        <v>37</v>
      </c>
      <c r="F17" s="7" t="s">
        <v>36</v>
      </c>
      <c r="G17" s="15" t="s">
        <v>18</v>
      </c>
      <c r="H17" s="13">
        <v>82.5</v>
      </c>
      <c r="I17" s="13">
        <f t="shared" si="0"/>
        <v>49.5</v>
      </c>
      <c r="J17" s="13">
        <v>76.77</v>
      </c>
      <c r="K17" s="13">
        <f t="shared" si="1"/>
        <v>30.708</v>
      </c>
      <c r="L17" s="13">
        <f t="shared" si="2"/>
        <v>80.208</v>
      </c>
      <c r="M17" s="7">
        <v>2</v>
      </c>
      <c r="N17" s="7"/>
    </row>
    <row r="18" s="1" customFormat="1" ht="17.5" spans="14:17">
      <c r="N18" s="2"/>
      <c r="O18" s="2"/>
      <c r="P18" s="2"/>
      <c r="Q18" s="2"/>
    </row>
    <row r="19" s="1" customFormat="1" ht="17.5" spans="14:17">
      <c r="N19" s="2"/>
      <c r="O19" s="2"/>
      <c r="P19" s="2"/>
      <c r="Q19" s="2"/>
    </row>
    <row r="20" ht="34" customHeight="1" spans="2:14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</sheetData>
  <sortState ref="E5:L15">
    <sortCondition ref="L15" descending="1"/>
  </sortState>
  <mergeCells count="13">
    <mergeCell ref="A1:N1"/>
    <mergeCell ref="B20:D20"/>
    <mergeCell ref="F20:H20"/>
    <mergeCell ref="J20:L20"/>
    <mergeCell ref="B3:B4"/>
    <mergeCell ref="B5:B15"/>
    <mergeCell ref="B16:B17"/>
    <mergeCell ref="C3:C4"/>
    <mergeCell ref="C5:C15"/>
    <mergeCell ref="C16:C17"/>
    <mergeCell ref="D3:D4"/>
    <mergeCell ref="D5:D15"/>
    <mergeCell ref="D16:D17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86177</cp:lastModifiedBy>
  <dcterms:created xsi:type="dcterms:W3CDTF">2024-12-12T06:21:00Z</dcterms:created>
  <dcterms:modified xsi:type="dcterms:W3CDTF">2024-12-22T03:48:26Z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8A59B4921F6A4C62B947599A2906DEC1_13</vt:lpwstr>
  </property>
  <property fmtid="{D5CDD505-2E9C-101B-9397-08002B2CF9AE}" pid="3" name="KSOProductBuildVer">
    <vt:lpwstr>2052-12.1.0.16417</vt:lpwstr>
  </property>
</Properties>
</file>