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员名单" sheetId="2" r:id="rId1"/>
  </sheets>
  <definedNames>
    <definedName name="_xlnm._FilterDatabase" localSheetId="0" hidden="1">面试人员名单!$A$2:$N$130</definedName>
    <definedName name="_xlnm.Print_Titles" localSheetId="0">面试人员名单!$1:$2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<sst xmlns="http://schemas.openxmlformats.org/spreadsheetml/2006/main" count="515" uniqueCount="430">
  <si>
    <t>2024年铁力市教育局所属事业单位公开招聘进入考察环节人员名单</t>
  </si>
  <si>
    <t>序号</t>
  </si>
  <si>
    <t>招聘单位</t>
  </si>
  <si>
    <t>岗位名称</t>
  </si>
  <si>
    <t>招录人数</t>
  </si>
  <si>
    <t>岗位代码</t>
  </si>
  <si>
    <t>准考证号</t>
  </si>
  <si>
    <t>姓名</t>
  </si>
  <si>
    <t>笔试总分</t>
  </si>
  <si>
    <t>笔试折合分数</t>
  </si>
  <si>
    <t>面试总分</t>
  </si>
  <si>
    <t>面试折合分数</t>
  </si>
  <si>
    <t>总成绩</t>
  </si>
  <si>
    <t>岗位总排名</t>
  </si>
  <si>
    <t>备注</t>
  </si>
  <si>
    <t>铁力市第四中学校</t>
  </si>
  <si>
    <t>初中数学教师</t>
  </si>
  <si>
    <t>20240011330</t>
  </si>
  <si>
    <t>曲思佳</t>
  </si>
  <si>
    <t>71.21</t>
  </si>
  <si>
    <t>拟进入考察环节</t>
  </si>
  <si>
    <t>20240011208</t>
  </si>
  <si>
    <t>张金迪</t>
  </si>
  <si>
    <t>66.8</t>
  </si>
  <si>
    <t>20240011324</t>
  </si>
  <si>
    <t>高常波</t>
  </si>
  <si>
    <t>67.58</t>
  </si>
  <si>
    <t>铁力市第五中学校</t>
  </si>
  <si>
    <t>20240011215</t>
  </si>
  <si>
    <t>李涵</t>
  </si>
  <si>
    <t>80.18</t>
  </si>
  <si>
    <t>20240011216</t>
  </si>
  <si>
    <t>纪美萍</t>
  </si>
  <si>
    <t>69.23</t>
  </si>
  <si>
    <t>20240011321</t>
  </si>
  <si>
    <t>李健</t>
  </si>
  <si>
    <t>74.72</t>
  </si>
  <si>
    <t>20240011401</t>
  </si>
  <si>
    <t>何颖</t>
  </si>
  <si>
    <t>70.21</t>
  </si>
  <si>
    <t>20240011322</t>
  </si>
  <si>
    <t>刘妍</t>
  </si>
  <si>
    <t>74.21</t>
  </si>
  <si>
    <t>20240011217</t>
  </si>
  <si>
    <t>王丽达</t>
  </si>
  <si>
    <t>70.1</t>
  </si>
  <si>
    <t>递补</t>
  </si>
  <si>
    <t>铁力市第六中学校</t>
  </si>
  <si>
    <t>20240011227</t>
  </si>
  <si>
    <t>朱玉婷</t>
  </si>
  <si>
    <t>73.86</t>
  </si>
  <si>
    <t>20240011230</t>
  </si>
  <si>
    <t>王选评</t>
  </si>
  <si>
    <t>78.54</t>
  </si>
  <si>
    <t>20240011306</t>
  </si>
  <si>
    <t>王晓磊</t>
  </si>
  <si>
    <t>25.31</t>
  </si>
  <si>
    <t>中途放弃</t>
  </si>
  <si>
    <t>铁力市马永顺中学校</t>
  </si>
  <si>
    <t>高中数学教师</t>
  </si>
  <si>
    <t>20240011407</t>
  </si>
  <si>
    <t>华子豪</t>
  </si>
  <si>
    <t>83.82</t>
  </si>
  <si>
    <t>20240011320</t>
  </si>
  <si>
    <t>李雅</t>
  </si>
  <si>
    <t>80.33</t>
  </si>
  <si>
    <t>20240011211</t>
  </si>
  <si>
    <t>高宇欣</t>
  </si>
  <si>
    <t>74.63</t>
  </si>
  <si>
    <t>铁力市职业技术教育中心学校</t>
  </si>
  <si>
    <t>20240011229</t>
  </si>
  <si>
    <t>齐微</t>
  </si>
  <si>
    <t>80.14</t>
  </si>
  <si>
    <t>20240011420</t>
  </si>
  <si>
    <t>谢颖</t>
  </si>
  <si>
    <t>72.37</t>
  </si>
  <si>
    <t>20240011402</t>
  </si>
  <si>
    <t>赵春佳</t>
  </si>
  <si>
    <t>71.61</t>
  </si>
  <si>
    <t>20240011416</t>
  </si>
  <si>
    <t>邹宇航</t>
  </si>
  <si>
    <t>69.03</t>
  </si>
  <si>
    <t>20240011222</t>
  </si>
  <si>
    <t>朱艳莹</t>
  </si>
  <si>
    <t>59.04</t>
  </si>
  <si>
    <t>20240011303</t>
  </si>
  <si>
    <t>陈运锋</t>
  </si>
  <si>
    <t>58.88</t>
  </si>
  <si>
    <t>初中语文教师</t>
  </si>
  <si>
    <t>20240011530</t>
  </si>
  <si>
    <t>刘佳</t>
  </si>
  <si>
    <t>67.8</t>
  </si>
  <si>
    <t>20240011506</t>
  </si>
  <si>
    <t>尹菲</t>
  </si>
  <si>
    <t>67</t>
  </si>
  <si>
    <t>20240011518</t>
  </si>
  <si>
    <t>于悦</t>
  </si>
  <si>
    <t>66.69</t>
  </si>
  <si>
    <t>高中语文教师</t>
  </si>
  <si>
    <t>20240011527</t>
  </si>
  <si>
    <t>张馨月</t>
  </si>
  <si>
    <t>73.98</t>
  </si>
  <si>
    <t>20240011609</t>
  </si>
  <si>
    <t>张静文</t>
  </si>
  <si>
    <t>66.92</t>
  </si>
  <si>
    <t>20240011615</t>
  </si>
  <si>
    <t>李婷</t>
  </si>
  <si>
    <t>73</t>
  </si>
  <si>
    <t>20240011605</t>
  </si>
  <si>
    <t>徐文静</t>
  </si>
  <si>
    <t>69.02</t>
  </si>
  <si>
    <t>20240011618</t>
  </si>
  <si>
    <t>张鑫茹</t>
  </si>
  <si>
    <t>66.97</t>
  </si>
  <si>
    <t>20240011516</t>
  </si>
  <si>
    <t>李悦</t>
  </si>
  <si>
    <t>67.08</t>
  </si>
  <si>
    <t>铁力市第一小学校</t>
  </si>
  <si>
    <t>小学体育教师</t>
  </si>
  <si>
    <t>20240021907</t>
  </si>
  <si>
    <t>牛运来</t>
  </si>
  <si>
    <t>81.97</t>
  </si>
  <si>
    <t>20240021825</t>
  </si>
  <si>
    <t>曲慧敏</t>
  </si>
  <si>
    <t>66.47</t>
  </si>
  <si>
    <t>20240021808</t>
  </si>
  <si>
    <t>邹森阳</t>
  </si>
  <si>
    <t>63.23</t>
  </si>
  <si>
    <t>缺考</t>
  </si>
  <si>
    <t>铁力市第二小学校</t>
  </si>
  <si>
    <t>20240021704</t>
  </si>
  <si>
    <t>杨宇辰</t>
  </si>
  <si>
    <t>63.26</t>
  </si>
  <si>
    <t>20240021727</t>
  </si>
  <si>
    <t>蔡非雨</t>
  </si>
  <si>
    <t>60.37</t>
  </si>
  <si>
    <t>20240022011</t>
  </si>
  <si>
    <t>邹贝宁</t>
  </si>
  <si>
    <t>48.67</t>
  </si>
  <si>
    <t>铁力市第四小学校</t>
  </si>
  <si>
    <t>20240021814</t>
  </si>
  <si>
    <t>张月娥</t>
  </si>
  <si>
    <t>66.71</t>
  </si>
  <si>
    <t>20240022017</t>
  </si>
  <si>
    <t>张干闯</t>
  </si>
  <si>
    <t>70.55</t>
  </si>
  <si>
    <t>20240021719</t>
  </si>
  <si>
    <t>石家彬</t>
  </si>
  <si>
    <t>67.01</t>
  </si>
  <si>
    <t>铁力市第五小学校</t>
  </si>
  <si>
    <t>20240021722</t>
  </si>
  <si>
    <t>杜文朝</t>
  </si>
  <si>
    <t>69.39</t>
  </si>
  <si>
    <t>20240021821</t>
  </si>
  <si>
    <t>牟宝运</t>
  </si>
  <si>
    <t>71.08</t>
  </si>
  <si>
    <t>20240021927</t>
  </si>
  <si>
    <t>王施雨</t>
  </si>
  <si>
    <t>65.54</t>
  </si>
  <si>
    <t>初中体育教师</t>
  </si>
  <si>
    <t>20240021916</t>
  </si>
  <si>
    <t>孙昌</t>
  </si>
  <si>
    <t>70.23</t>
  </si>
  <si>
    <t>20240021710</t>
  </si>
  <si>
    <t>林祥材</t>
  </si>
  <si>
    <t>68.31</t>
  </si>
  <si>
    <t>20240021930</t>
  </si>
  <si>
    <t>安铁锋</t>
  </si>
  <si>
    <t>67.63</t>
  </si>
  <si>
    <t>20240021815</t>
  </si>
  <si>
    <t>高阳</t>
  </si>
  <si>
    <t>80.34</t>
  </si>
  <si>
    <t>20240022003</t>
  </si>
  <si>
    <t>林佳伟</t>
  </si>
  <si>
    <t>70.94</t>
  </si>
  <si>
    <t>20240021810</t>
  </si>
  <si>
    <t>田甜</t>
  </si>
  <si>
    <t>71.28</t>
  </si>
  <si>
    <t>小学美术教师</t>
  </si>
  <si>
    <t>20240011028</t>
  </si>
  <si>
    <t>关若彤</t>
  </si>
  <si>
    <t>75.1</t>
  </si>
  <si>
    <t>20240011023</t>
  </si>
  <si>
    <t>刘晓龙</t>
  </si>
  <si>
    <t>76.18</t>
  </si>
  <si>
    <t>20240011102</t>
  </si>
  <si>
    <t>杜佳</t>
  </si>
  <si>
    <t>76.19</t>
  </si>
  <si>
    <t>高中美术教师</t>
  </si>
  <si>
    <t>20240011014</t>
  </si>
  <si>
    <t>刘兆波</t>
  </si>
  <si>
    <t>74.28</t>
  </si>
  <si>
    <t>20240011010</t>
  </si>
  <si>
    <t>刘梦娜</t>
  </si>
  <si>
    <t>76.86</t>
  </si>
  <si>
    <t>20240011018</t>
  </si>
  <si>
    <t>赵新宇</t>
  </si>
  <si>
    <t>75.97</t>
  </si>
  <si>
    <t>铁力市第六小学校</t>
  </si>
  <si>
    <t>小学音乐教师</t>
  </si>
  <si>
    <t>20240022703</t>
  </si>
  <si>
    <t>姜盼</t>
  </si>
  <si>
    <t>64.3</t>
  </si>
  <si>
    <t>20240022602</t>
  </si>
  <si>
    <t>孙安琪</t>
  </si>
  <si>
    <t>63.67</t>
  </si>
  <si>
    <t>20240022514</t>
  </si>
  <si>
    <t>吴梦琦</t>
  </si>
  <si>
    <t>63.12</t>
  </si>
  <si>
    <t>初中音乐教师</t>
  </si>
  <si>
    <t>20240022504</t>
  </si>
  <si>
    <t>李睿</t>
  </si>
  <si>
    <t>61.16</t>
  </si>
  <si>
    <t>20240022526</t>
  </si>
  <si>
    <t>卢俊良</t>
  </si>
  <si>
    <t>65.26</t>
  </si>
  <si>
    <t>20240022612</t>
  </si>
  <si>
    <t>甘南</t>
  </si>
  <si>
    <t>60.81</t>
  </si>
  <si>
    <t>初中政治教师</t>
  </si>
  <si>
    <t>20240023322</t>
  </si>
  <si>
    <t>辛琦</t>
  </si>
  <si>
    <t>70.91</t>
  </si>
  <si>
    <t>20240023305</t>
  </si>
  <si>
    <t>张语桐</t>
  </si>
  <si>
    <t>72.17</t>
  </si>
  <si>
    <t>20240023316</t>
  </si>
  <si>
    <t>邵宇航</t>
  </si>
  <si>
    <t>63.89</t>
  </si>
  <si>
    <t>20240023301</t>
  </si>
  <si>
    <t>白爱男</t>
  </si>
  <si>
    <t>53.49</t>
  </si>
  <si>
    <t>20240023323</t>
  </si>
  <si>
    <t>付海悦</t>
  </si>
  <si>
    <t>56.7</t>
  </si>
  <si>
    <t>铁力市第一中学校</t>
  </si>
  <si>
    <t>高中政治教师</t>
  </si>
  <si>
    <t>20240023321</t>
  </si>
  <si>
    <t>杜雨璇</t>
  </si>
  <si>
    <t>64.2</t>
  </si>
  <si>
    <t>20240023303</t>
  </si>
  <si>
    <t>江男</t>
  </si>
  <si>
    <t>76.16</t>
  </si>
  <si>
    <t>20240023317</t>
  </si>
  <si>
    <t>陈美如</t>
  </si>
  <si>
    <t>62.48</t>
  </si>
  <si>
    <t>20240023308</t>
  </si>
  <si>
    <t>牛琳琳</t>
  </si>
  <si>
    <t>63.2</t>
  </si>
  <si>
    <t>王江昆昊</t>
  </si>
  <si>
    <t>61.82</t>
  </si>
  <si>
    <t>20240023318</t>
  </si>
  <si>
    <t>张云峰</t>
  </si>
  <si>
    <t>60.67</t>
  </si>
  <si>
    <t>20240023312</t>
  </si>
  <si>
    <t>杨淳</t>
  </si>
  <si>
    <t>67.91</t>
  </si>
  <si>
    <t>初中化学教师</t>
  </si>
  <si>
    <t>20240010428</t>
  </si>
  <si>
    <t>李金玲</t>
  </si>
  <si>
    <t>77.94</t>
  </si>
  <si>
    <t>20240010427</t>
  </si>
  <si>
    <t>李泽鑫</t>
  </si>
  <si>
    <t>20240010420</t>
  </si>
  <si>
    <t>张恩茁</t>
  </si>
  <si>
    <t>61.14</t>
  </si>
  <si>
    <t>高中化学教师</t>
  </si>
  <si>
    <t>20240010403</t>
  </si>
  <si>
    <t>唐健杰</t>
  </si>
  <si>
    <t>80.29</t>
  </si>
  <si>
    <t>20240010414</t>
  </si>
  <si>
    <t>王爽</t>
  </si>
  <si>
    <t>76.33</t>
  </si>
  <si>
    <t>20240010419</t>
  </si>
  <si>
    <t>夏丹</t>
  </si>
  <si>
    <t>69.46</t>
  </si>
  <si>
    <t>初中物理教师</t>
  </si>
  <si>
    <t>20240022119</t>
  </si>
  <si>
    <t>王珊珊</t>
  </si>
  <si>
    <t>48.21</t>
  </si>
  <si>
    <t>20240022117</t>
  </si>
  <si>
    <t>刘海龙</t>
  </si>
  <si>
    <t>40.4</t>
  </si>
  <si>
    <t>20240022104</t>
  </si>
  <si>
    <t>张悦</t>
  </si>
  <si>
    <t>39.77</t>
  </si>
  <si>
    <t>20240022110</t>
  </si>
  <si>
    <t>罗洋</t>
  </si>
  <si>
    <t>60.29</t>
  </si>
  <si>
    <t>20240022101</t>
  </si>
  <si>
    <t>张迪</t>
  </si>
  <si>
    <t>44.86</t>
  </si>
  <si>
    <t>20240022106</t>
  </si>
  <si>
    <t>张宇琦</t>
  </si>
  <si>
    <t>38.73</t>
  </si>
  <si>
    <t>高中物理教师</t>
  </si>
  <si>
    <t>刘贺</t>
  </si>
  <si>
    <t>江诏淞</t>
  </si>
  <si>
    <t>53.08</t>
  </si>
  <si>
    <t>于木子</t>
  </si>
  <si>
    <t>37.42</t>
  </si>
  <si>
    <t>职教电子商务教师</t>
  </si>
  <si>
    <t>20240010128</t>
  </si>
  <si>
    <t>张雨竹</t>
  </si>
  <si>
    <t>74.81</t>
  </si>
  <si>
    <t>20240010127</t>
  </si>
  <si>
    <t>刘凤勇</t>
  </si>
  <si>
    <t>72.19</t>
  </si>
  <si>
    <t>班主任</t>
  </si>
  <si>
    <t>20240022824</t>
  </si>
  <si>
    <t>李欣悦</t>
  </si>
  <si>
    <t>61.03</t>
  </si>
  <si>
    <t>20240023113</t>
  </si>
  <si>
    <t>郭金鑫</t>
  </si>
  <si>
    <t>66.45</t>
  </si>
  <si>
    <t>20240023012</t>
  </si>
  <si>
    <t>张冬静</t>
  </si>
  <si>
    <t>62.26</t>
  </si>
  <si>
    <t>20240023004</t>
  </si>
  <si>
    <t>高铭杭</t>
  </si>
  <si>
    <t>61.56</t>
  </si>
  <si>
    <t>20240022812</t>
  </si>
  <si>
    <t>马妍</t>
  </si>
  <si>
    <t>60.12</t>
  </si>
  <si>
    <t>20240023021</t>
  </si>
  <si>
    <t>马美娜</t>
  </si>
  <si>
    <t>59.7</t>
  </si>
  <si>
    <t>20240022801</t>
  </si>
  <si>
    <t>姜兵兵</t>
  </si>
  <si>
    <t>74.07</t>
  </si>
  <si>
    <t>20240023024</t>
  </si>
  <si>
    <t>宋子宁</t>
  </si>
  <si>
    <t>68.17</t>
  </si>
  <si>
    <t>20240023003</t>
  </si>
  <si>
    <t>李思琦</t>
  </si>
  <si>
    <t>70.08</t>
  </si>
  <si>
    <t>20240023022</t>
  </si>
  <si>
    <t>刘新丽</t>
  </si>
  <si>
    <t>64.75</t>
  </si>
  <si>
    <t>20240023006</t>
  </si>
  <si>
    <t>倪晶</t>
  </si>
  <si>
    <t>60.8</t>
  </si>
  <si>
    <t>20240022813</t>
  </si>
  <si>
    <t>杨爽</t>
  </si>
  <si>
    <t>64.18</t>
  </si>
  <si>
    <t>20240022923</t>
  </si>
  <si>
    <t>任宝昕</t>
  </si>
  <si>
    <t>68.72</t>
  </si>
  <si>
    <t>20240022910</t>
  </si>
  <si>
    <t>李锦文</t>
  </si>
  <si>
    <t>69.01</t>
  </si>
  <si>
    <t>20240023115</t>
  </si>
  <si>
    <t>赵津浣</t>
  </si>
  <si>
    <t>68.68</t>
  </si>
  <si>
    <t>铁力市第八小学校</t>
  </si>
  <si>
    <t>20240023111</t>
  </si>
  <si>
    <t>孙淼</t>
  </si>
  <si>
    <t>72.51</t>
  </si>
  <si>
    <t>20240023009</t>
  </si>
  <si>
    <t>崔雨生</t>
  </si>
  <si>
    <t>62.11</t>
  </si>
  <si>
    <t>20240023103</t>
  </si>
  <si>
    <t>李猛</t>
  </si>
  <si>
    <t>60.42</t>
  </si>
  <si>
    <t>小学英语教师</t>
  </si>
  <si>
    <t>20240022212</t>
  </si>
  <si>
    <t>姜永超</t>
  </si>
  <si>
    <t>86.83</t>
  </si>
  <si>
    <t>20240022214</t>
  </si>
  <si>
    <t>曹海娇</t>
  </si>
  <si>
    <t>86.89</t>
  </si>
  <si>
    <t>20240022336</t>
  </si>
  <si>
    <t>刘艺娇</t>
  </si>
  <si>
    <t>83.97</t>
  </si>
  <si>
    <t>初中英语教师</t>
  </si>
  <si>
    <t>20240010318</t>
  </si>
  <si>
    <t>丁欣然</t>
  </si>
  <si>
    <t>86.28</t>
  </si>
  <si>
    <t>20240010211</t>
  </si>
  <si>
    <t>夏园婷</t>
  </si>
  <si>
    <t>82.77</t>
  </si>
  <si>
    <t>20240010327</t>
  </si>
  <si>
    <t>谭嘉慧</t>
  </si>
  <si>
    <t>82.81</t>
  </si>
  <si>
    <t>高中地理教师</t>
  </si>
  <si>
    <t>20240010120</t>
  </si>
  <si>
    <t>朱雅雯</t>
  </si>
  <si>
    <t>20240010122</t>
  </si>
  <si>
    <t>戴天琦</t>
  </si>
  <si>
    <t>55.07</t>
  </si>
  <si>
    <t>20240010123</t>
  </si>
  <si>
    <t>梁天欣</t>
  </si>
  <si>
    <t>60.07</t>
  </si>
  <si>
    <t>高中心理健康教师</t>
  </si>
  <si>
    <t>20240010112</t>
  </si>
  <si>
    <t>任婧文</t>
  </si>
  <si>
    <t>77.44</t>
  </si>
  <si>
    <t>20240010110</t>
  </si>
  <si>
    <t>钟珊</t>
  </si>
  <si>
    <t>78.49</t>
  </si>
  <si>
    <t>20240010102</t>
  </si>
  <si>
    <t>刘茁</t>
  </si>
  <si>
    <t>会计</t>
  </si>
  <si>
    <t>20240010613</t>
  </si>
  <si>
    <t>陈萱</t>
  </si>
  <si>
    <t>76.92</t>
  </si>
  <si>
    <t>20240010628</t>
  </si>
  <si>
    <t>朱美男</t>
  </si>
  <si>
    <t>61.22</t>
  </si>
  <si>
    <t>20240010518</t>
  </si>
  <si>
    <t>陈晓雪</t>
  </si>
  <si>
    <t>61.18</t>
  </si>
  <si>
    <t>20240010624</t>
  </si>
  <si>
    <t>李红波</t>
  </si>
  <si>
    <t>73.32</t>
  </si>
  <si>
    <t>20240010830</t>
  </si>
  <si>
    <t>72.2</t>
  </si>
  <si>
    <t>20240010718</t>
  </si>
  <si>
    <t>宋美珍</t>
  </si>
  <si>
    <t>66.08</t>
  </si>
  <si>
    <t>小学校医</t>
  </si>
  <si>
    <t>20240022420</t>
  </si>
  <si>
    <t>庞铭雨</t>
  </si>
  <si>
    <t>61.28</t>
  </si>
  <si>
    <t>20240022425</t>
  </si>
  <si>
    <t>徐嘉</t>
  </si>
  <si>
    <t>60.38</t>
  </si>
  <si>
    <t>20240022403</t>
  </si>
  <si>
    <t>王天晓</t>
  </si>
  <si>
    <t>54.91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</si>
</sst>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方正公文小标宋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0"/>
  <sheetViews>
    <sheetView tabSelected="1" workbookViewId="0">
      <pane ySplit="2" topLeftCell="A64" activePane="bottomLeft" state="frozen"/>
      <selection/>
      <selection pane="bottomLeft" activeCell="P67" sqref="P67"/>
    </sheetView>
  </sheetViews>
  <sheetFormatPr defaultColWidth="12.3833333333333" defaultRowHeight="13.5"/>
  <cols>
    <col min="1" max="1" width="5.25" style="1" customWidth="1"/>
    <col min="2" max="2" width="13" style="1" customWidth="1"/>
    <col min="3" max="3" width="12.8833333333333" style="1" customWidth="1"/>
    <col min="4" max="4" width="6.38333333333333" style="1" customWidth="1"/>
    <col min="5" max="5" width="10" style="1" customWidth="1"/>
    <col min="6" max="6" width="16" style="1" customWidth="1"/>
    <col min="7" max="7" width="10.6333333333333" style="1" customWidth="1"/>
    <col min="8" max="8" width="6.88333333333333" style="1" customWidth="1"/>
    <col min="9" max="9" width="10" style="1" customWidth="1"/>
    <col min="10" max="10" width="10.1333333333333" style="1" customWidth="1"/>
    <col min="11" max="12" width="10.25" style="1" customWidth="1"/>
    <col min="13" max="13" width="7.88333333333333" style="1" customWidth="1"/>
    <col min="14" max="14" width="31.225" style="1" customWidth="1"/>
    <col min="15" max="15" width="12" style="1"/>
    <col min="16" max="16" width="12.8916666666667" style="1"/>
    <col min="17" max="16321" width="12" style="1"/>
    <col min="16322" max="16384" width="12.3833333333333" style="1"/>
  </cols>
  <sheetData>
    <row r="1" s="1" customFormat="1" ht="4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39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4" t="s">
        <v>14</v>
      </c>
    </row>
    <row r="3" s="1" customFormat="1" ht="34" customHeight="1" spans="1:14">
      <c r="A3" s="6">
        <v>1</v>
      </c>
      <c r="B3" s="7" t="s">
        <v>15</v>
      </c>
      <c r="C3" s="8" t="s">
        <v>16</v>
      </c>
      <c r="D3" s="9">
        <v>1</v>
      </c>
      <c r="E3" s="10">
        <v>202414</v>
      </c>
      <c r="F3" s="11" t="s">
        <v>17</v>
      </c>
      <c r="G3" s="11" t="s">
        <v>18</v>
      </c>
      <c r="H3" s="12" t="s">
        <v>19</v>
      </c>
      <c r="I3" s="14">
        <f t="shared" ref="I3:I14" si="0">H3*0.4</f>
        <v>28.484</v>
      </c>
      <c r="J3" s="11">
        <v>74.84</v>
      </c>
      <c r="K3" s="14">
        <f>J3*0.6</f>
        <v>44.904</v>
      </c>
      <c r="L3" s="14">
        <f>I3+K3</f>
        <v>73.388</v>
      </c>
      <c r="M3" s="11">
        <v>1</v>
      </c>
      <c r="N3" s="4" t="s">
        <v>20</v>
      </c>
    </row>
    <row r="4" s="1" customFormat="1" ht="34" customHeight="1" spans="1:14">
      <c r="A4" s="6">
        <v>2</v>
      </c>
      <c r="B4" s="7"/>
      <c r="C4" s="8"/>
      <c r="D4" s="9"/>
      <c r="E4" s="9">
        <v>202414</v>
      </c>
      <c r="F4" s="6" t="s">
        <v>21</v>
      </c>
      <c r="G4" s="6" t="s">
        <v>22</v>
      </c>
      <c r="H4" s="13" t="s">
        <v>23</v>
      </c>
      <c r="I4" s="15">
        <f t="shared" si="0"/>
        <v>26.72</v>
      </c>
      <c r="J4" s="6">
        <v>76.38</v>
      </c>
      <c r="K4" s="15">
        <f>J4*0.6</f>
        <v>45.828</v>
      </c>
      <c r="L4" s="15">
        <f>I4+K4</f>
        <v>72.548</v>
      </c>
      <c r="M4" s="6">
        <v>2</v>
      </c>
      <c r="N4" s="6"/>
    </row>
    <row r="5" s="1" customFormat="1" ht="34" customHeight="1" spans="1:14">
      <c r="A5" s="6">
        <v>3</v>
      </c>
      <c r="B5" s="7"/>
      <c r="C5" s="8"/>
      <c r="D5" s="9"/>
      <c r="E5" s="9">
        <v>202414</v>
      </c>
      <c r="F5" s="6" t="s">
        <v>24</v>
      </c>
      <c r="G5" s="6" t="s">
        <v>25</v>
      </c>
      <c r="H5" s="13" t="s">
        <v>26</v>
      </c>
      <c r="I5" s="15">
        <f t="shared" si="0"/>
        <v>27.032</v>
      </c>
      <c r="J5" s="6">
        <v>74.58</v>
      </c>
      <c r="K5" s="15">
        <f>J5*0.6</f>
        <v>44.748</v>
      </c>
      <c r="L5" s="15">
        <f>I5+K5</f>
        <v>71.78</v>
      </c>
      <c r="M5" s="6">
        <v>3</v>
      </c>
      <c r="N5" s="6"/>
    </row>
    <row r="6" s="1" customFormat="1" ht="34" customHeight="1" spans="1:14">
      <c r="A6" s="6">
        <v>4</v>
      </c>
      <c r="B6" s="7" t="s">
        <v>27</v>
      </c>
      <c r="C6" s="8"/>
      <c r="D6" s="9">
        <v>2</v>
      </c>
      <c r="E6" s="10">
        <v>202419</v>
      </c>
      <c r="F6" s="11" t="s">
        <v>28</v>
      </c>
      <c r="G6" s="11" t="s">
        <v>29</v>
      </c>
      <c r="H6" s="12" t="s">
        <v>30</v>
      </c>
      <c r="I6" s="14">
        <f t="shared" si="0"/>
        <v>32.072</v>
      </c>
      <c r="J6" s="11">
        <v>76.74</v>
      </c>
      <c r="K6" s="14">
        <f t="shared" ref="K4:K67" si="1">J6*0.6</f>
        <v>46.044</v>
      </c>
      <c r="L6" s="14">
        <f t="shared" ref="L4:L67" si="2">I6+K6</f>
        <v>78.116</v>
      </c>
      <c r="M6" s="11">
        <v>1</v>
      </c>
      <c r="N6" s="4" t="s">
        <v>20</v>
      </c>
    </row>
    <row r="7" s="1" customFormat="1" ht="34" customHeight="1" spans="1:14">
      <c r="A7" s="6">
        <v>5</v>
      </c>
      <c r="B7" s="7"/>
      <c r="C7" s="8"/>
      <c r="D7" s="9"/>
      <c r="E7" s="10">
        <v>202419</v>
      </c>
      <c r="F7" s="11" t="s">
        <v>31</v>
      </c>
      <c r="G7" s="11" t="s">
        <v>32</v>
      </c>
      <c r="H7" s="12" t="s">
        <v>33</v>
      </c>
      <c r="I7" s="14">
        <f t="shared" si="0"/>
        <v>27.692</v>
      </c>
      <c r="J7" s="11">
        <v>77.74</v>
      </c>
      <c r="K7" s="14">
        <f t="shared" si="1"/>
        <v>46.644</v>
      </c>
      <c r="L7" s="14">
        <f t="shared" si="2"/>
        <v>74.336</v>
      </c>
      <c r="M7" s="11">
        <v>2</v>
      </c>
      <c r="N7" s="4" t="s">
        <v>20</v>
      </c>
    </row>
    <row r="8" s="1" customFormat="1" ht="34" customHeight="1" spans="1:14">
      <c r="A8" s="6">
        <v>6</v>
      </c>
      <c r="B8" s="7"/>
      <c r="C8" s="8"/>
      <c r="D8" s="9"/>
      <c r="E8" s="9">
        <v>202419</v>
      </c>
      <c r="F8" s="6" t="s">
        <v>34</v>
      </c>
      <c r="G8" s="6" t="s">
        <v>35</v>
      </c>
      <c r="H8" s="13" t="s">
        <v>36</v>
      </c>
      <c r="I8" s="15">
        <f t="shared" si="0"/>
        <v>29.888</v>
      </c>
      <c r="J8" s="6">
        <v>72.36</v>
      </c>
      <c r="K8" s="15">
        <f t="shared" si="1"/>
        <v>43.416</v>
      </c>
      <c r="L8" s="15">
        <f t="shared" si="2"/>
        <v>73.304</v>
      </c>
      <c r="M8" s="6">
        <v>3</v>
      </c>
      <c r="N8" s="6"/>
    </row>
    <row r="9" s="1" customFormat="1" ht="34" customHeight="1" spans="1:14">
      <c r="A9" s="6">
        <v>7</v>
      </c>
      <c r="B9" s="7"/>
      <c r="C9" s="8"/>
      <c r="D9" s="9"/>
      <c r="E9" s="9">
        <v>202419</v>
      </c>
      <c r="F9" s="6" t="s">
        <v>37</v>
      </c>
      <c r="G9" s="6" t="s">
        <v>38</v>
      </c>
      <c r="H9" s="13" t="s">
        <v>39</v>
      </c>
      <c r="I9" s="15">
        <f t="shared" si="0"/>
        <v>28.084</v>
      </c>
      <c r="J9" s="6">
        <v>74.62</v>
      </c>
      <c r="K9" s="15">
        <f t="shared" si="1"/>
        <v>44.772</v>
      </c>
      <c r="L9" s="15">
        <f t="shared" si="2"/>
        <v>72.856</v>
      </c>
      <c r="M9" s="6">
        <v>4</v>
      </c>
      <c r="N9" s="6"/>
    </row>
    <row r="10" s="1" customFormat="1" ht="34" customHeight="1" spans="1:14">
      <c r="A10" s="6">
        <v>8</v>
      </c>
      <c r="B10" s="7"/>
      <c r="C10" s="8"/>
      <c r="D10" s="9"/>
      <c r="E10" s="9">
        <v>202419</v>
      </c>
      <c r="F10" s="6" t="s">
        <v>40</v>
      </c>
      <c r="G10" s="6" t="s">
        <v>41</v>
      </c>
      <c r="H10" s="13" t="s">
        <v>42</v>
      </c>
      <c r="I10" s="15">
        <f t="shared" si="0"/>
        <v>29.684</v>
      </c>
      <c r="J10" s="6">
        <v>71.34</v>
      </c>
      <c r="K10" s="15">
        <f t="shared" si="1"/>
        <v>42.804</v>
      </c>
      <c r="L10" s="15">
        <f t="shared" si="2"/>
        <v>72.488</v>
      </c>
      <c r="M10" s="6">
        <v>5</v>
      </c>
      <c r="N10" s="6"/>
    </row>
    <row r="11" s="1" customFormat="1" ht="34" customHeight="1" spans="1:14">
      <c r="A11" s="6">
        <v>9</v>
      </c>
      <c r="B11" s="7"/>
      <c r="C11" s="8"/>
      <c r="D11" s="9"/>
      <c r="E11" s="9">
        <v>202419</v>
      </c>
      <c r="F11" s="6" t="s">
        <v>43</v>
      </c>
      <c r="G11" s="6" t="s">
        <v>44</v>
      </c>
      <c r="H11" s="13" t="s">
        <v>45</v>
      </c>
      <c r="I11" s="15">
        <f t="shared" si="0"/>
        <v>28.04</v>
      </c>
      <c r="J11" s="6">
        <v>72.7</v>
      </c>
      <c r="K11" s="15">
        <f t="shared" si="1"/>
        <v>43.62</v>
      </c>
      <c r="L11" s="15">
        <f t="shared" si="2"/>
        <v>71.66</v>
      </c>
      <c r="M11" s="6">
        <v>6</v>
      </c>
      <c r="N11" s="6" t="s">
        <v>46</v>
      </c>
    </row>
    <row r="12" s="1" customFormat="1" ht="34" customHeight="1" spans="1:14">
      <c r="A12" s="6">
        <v>10</v>
      </c>
      <c r="B12" s="7" t="s">
        <v>47</v>
      </c>
      <c r="C12" s="8"/>
      <c r="D12" s="9">
        <v>1</v>
      </c>
      <c r="E12" s="10">
        <v>202422</v>
      </c>
      <c r="F12" s="11" t="s">
        <v>48</v>
      </c>
      <c r="G12" s="11" t="s">
        <v>49</v>
      </c>
      <c r="H12" s="12" t="s">
        <v>50</v>
      </c>
      <c r="I12" s="14">
        <f t="shared" si="0"/>
        <v>29.544</v>
      </c>
      <c r="J12" s="11">
        <v>76.54</v>
      </c>
      <c r="K12" s="14">
        <f t="shared" si="1"/>
        <v>45.924</v>
      </c>
      <c r="L12" s="14">
        <f t="shared" si="2"/>
        <v>75.468</v>
      </c>
      <c r="M12" s="11">
        <v>1</v>
      </c>
      <c r="N12" s="4" t="s">
        <v>20</v>
      </c>
    </row>
    <row r="13" s="1" customFormat="1" ht="34" customHeight="1" spans="1:14">
      <c r="A13" s="6">
        <v>11</v>
      </c>
      <c r="B13" s="7"/>
      <c r="C13" s="8"/>
      <c r="D13" s="9"/>
      <c r="E13" s="9">
        <v>202422</v>
      </c>
      <c r="F13" s="6" t="s">
        <v>51</v>
      </c>
      <c r="G13" s="6" t="s">
        <v>52</v>
      </c>
      <c r="H13" s="13" t="s">
        <v>53</v>
      </c>
      <c r="I13" s="15">
        <f t="shared" si="0"/>
        <v>31.416</v>
      </c>
      <c r="J13" s="6">
        <v>71.46</v>
      </c>
      <c r="K13" s="15">
        <f t="shared" si="1"/>
        <v>42.876</v>
      </c>
      <c r="L13" s="15">
        <f t="shared" si="2"/>
        <v>74.292</v>
      </c>
      <c r="M13" s="6">
        <v>2</v>
      </c>
      <c r="N13" s="6"/>
    </row>
    <row r="14" s="1" customFormat="1" ht="34" customHeight="1" spans="1:14">
      <c r="A14" s="6">
        <v>12</v>
      </c>
      <c r="B14" s="7"/>
      <c r="C14" s="8"/>
      <c r="D14" s="9"/>
      <c r="E14" s="9">
        <v>202422</v>
      </c>
      <c r="F14" s="6" t="s">
        <v>54</v>
      </c>
      <c r="G14" s="6" t="s">
        <v>55</v>
      </c>
      <c r="H14" s="13" t="s">
        <v>56</v>
      </c>
      <c r="I14" s="15">
        <f t="shared" si="0"/>
        <v>10.124</v>
      </c>
      <c r="J14" s="6">
        <v>0</v>
      </c>
      <c r="K14" s="15">
        <f t="shared" si="1"/>
        <v>0</v>
      </c>
      <c r="L14" s="15">
        <f t="shared" si="2"/>
        <v>10.124</v>
      </c>
      <c r="M14" s="6">
        <v>3</v>
      </c>
      <c r="N14" s="6" t="s">
        <v>57</v>
      </c>
    </row>
    <row r="15" s="1" customFormat="1" ht="34" customHeight="1" spans="1:14">
      <c r="A15" s="6">
        <v>13</v>
      </c>
      <c r="B15" s="7" t="s">
        <v>58</v>
      </c>
      <c r="C15" s="8" t="s">
        <v>59</v>
      </c>
      <c r="D15" s="9">
        <v>1</v>
      </c>
      <c r="E15" s="10">
        <v>202403</v>
      </c>
      <c r="F15" s="11" t="s">
        <v>60</v>
      </c>
      <c r="G15" s="11" t="s">
        <v>61</v>
      </c>
      <c r="H15" s="12" t="s">
        <v>62</v>
      </c>
      <c r="I15" s="14">
        <f t="shared" ref="I15:I23" si="3">H15*0.4</f>
        <v>33.528</v>
      </c>
      <c r="J15" s="11">
        <v>74.82</v>
      </c>
      <c r="K15" s="14">
        <f t="shared" si="1"/>
        <v>44.892</v>
      </c>
      <c r="L15" s="14">
        <f t="shared" si="2"/>
        <v>78.42</v>
      </c>
      <c r="M15" s="11">
        <v>1</v>
      </c>
      <c r="N15" s="4" t="s">
        <v>20</v>
      </c>
    </row>
    <row r="16" s="1" customFormat="1" ht="34" customHeight="1" spans="1:14">
      <c r="A16" s="6">
        <v>14</v>
      </c>
      <c r="B16" s="7"/>
      <c r="C16" s="8"/>
      <c r="D16" s="9"/>
      <c r="E16" s="9">
        <v>202403</v>
      </c>
      <c r="F16" s="6" t="s">
        <v>63</v>
      </c>
      <c r="G16" s="6" t="s">
        <v>64</v>
      </c>
      <c r="H16" s="13" t="s">
        <v>65</v>
      </c>
      <c r="I16" s="15">
        <f t="shared" si="3"/>
        <v>32.132</v>
      </c>
      <c r="J16" s="6">
        <v>75.7</v>
      </c>
      <c r="K16" s="15">
        <f t="shared" si="1"/>
        <v>45.42</v>
      </c>
      <c r="L16" s="15">
        <f t="shared" si="2"/>
        <v>77.552</v>
      </c>
      <c r="M16" s="6">
        <v>2</v>
      </c>
      <c r="N16" s="6"/>
    </row>
    <row r="17" s="1" customFormat="1" ht="34" customHeight="1" spans="1:14">
      <c r="A17" s="6">
        <v>15</v>
      </c>
      <c r="B17" s="7"/>
      <c r="C17" s="8"/>
      <c r="D17" s="9"/>
      <c r="E17" s="9">
        <v>202403</v>
      </c>
      <c r="F17" s="6" t="s">
        <v>66</v>
      </c>
      <c r="G17" s="6" t="s">
        <v>67</v>
      </c>
      <c r="H17" s="13" t="s">
        <v>68</v>
      </c>
      <c r="I17" s="15">
        <f t="shared" si="3"/>
        <v>29.852</v>
      </c>
      <c r="J17" s="6">
        <v>73.82</v>
      </c>
      <c r="K17" s="15">
        <f t="shared" si="1"/>
        <v>44.292</v>
      </c>
      <c r="L17" s="15">
        <f t="shared" si="2"/>
        <v>74.144</v>
      </c>
      <c r="M17" s="6">
        <v>3</v>
      </c>
      <c r="N17" s="6"/>
    </row>
    <row r="18" s="1" customFormat="1" ht="34" customHeight="1" spans="1:14">
      <c r="A18" s="6">
        <v>16</v>
      </c>
      <c r="B18" s="7" t="s">
        <v>69</v>
      </c>
      <c r="C18" s="8"/>
      <c r="D18" s="9">
        <v>2</v>
      </c>
      <c r="E18" s="10">
        <v>202408</v>
      </c>
      <c r="F18" s="11" t="s">
        <v>70</v>
      </c>
      <c r="G18" s="11" t="s">
        <v>71</v>
      </c>
      <c r="H18" s="12" t="s">
        <v>72</v>
      </c>
      <c r="I18" s="14">
        <f t="shared" si="3"/>
        <v>32.056</v>
      </c>
      <c r="J18" s="11">
        <v>73.98</v>
      </c>
      <c r="K18" s="14">
        <f t="shared" si="1"/>
        <v>44.388</v>
      </c>
      <c r="L18" s="14">
        <f t="shared" si="2"/>
        <v>76.444</v>
      </c>
      <c r="M18" s="11">
        <v>1</v>
      </c>
      <c r="N18" s="4" t="s">
        <v>20</v>
      </c>
    </row>
    <row r="19" s="1" customFormat="1" ht="34" customHeight="1" spans="1:14">
      <c r="A19" s="6">
        <v>17</v>
      </c>
      <c r="B19" s="7"/>
      <c r="C19" s="8"/>
      <c r="D19" s="9"/>
      <c r="E19" s="10">
        <v>202408</v>
      </c>
      <c r="F19" s="11" t="s">
        <v>73</v>
      </c>
      <c r="G19" s="11" t="s">
        <v>74</v>
      </c>
      <c r="H19" s="12" t="s">
        <v>75</v>
      </c>
      <c r="I19" s="14">
        <f t="shared" si="3"/>
        <v>28.948</v>
      </c>
      <c r="J19" s="11">
        <v>75.18</v>
      </c>
      <c r="K19" s="14">
        <f t="shared" si="1"/>
        <v>45.108</v>
      </c>
      <c r="L19" s="14">
        <f t="shared" si="2"/>
        <v>74.056</v>
      </c>
      <c r="M19" s="11">
        <v>2</v>
      </c>
      <c r="N19" s="4" t="s">
        <v>20</v>
      </c>
    </row>
    <row r="20" s="1" customFormat="1" ht="40" customHeight="1" spans="1:14">
      <c r="A20" s="6">
        <v>18</v>
      </c>
      <c r="B20" s="7"/>
      <c r="C20" s="8"/>
      <c r="D20" s="9"/>
      <c r="E20" s="9">
        <v>202408</v>
      </c>
      <c r="F20" s="6" t="s">
        <v>76</v>
      </c>
      <c r="G20" s="6" t="s">
        <v>77</v>
      </c>
      <c r="H20" s="13" t="s">
        <v>78</v>
      </c>
      <c r="I20" s="15">
        <f t="shared" si="3"/>
        <v>28.644</v>
      </c>
      <c r="J20" s="6">
        <v>74.26</v>
      </c>
      <c r="K20" s="15">
        <f t="shared" si="1"/>
        <v>44.556</v>
      </c>
      <c r="L20" s="15">
        <f t="shared" si="2"/>
        <v>73.2</v>
      </c>
      <c r="M20" s="6">
        <v>3</v>
      </c>
      <c r="N20" s="6"/>
    </row>
    <row r="21" s="1" customFormat="1" ht="34" customHeight="1" spans="1:14">
      <c r="A21" s="6">
        <v>19</v>
      </c>
      <c r="B21" s="7"/>
      <c r="C21" s="8"/>
      <c r="D21" s="9"/>
      <c r="E21" s="9">
        <v>202408</v>
      </c>
      <c r="F21" s="6" t="s">
        <v>79</v>
      </c>
      <c r="G21" s="6" t="s">
        <v>80</v>
      </c>
      <c r="H21" s="13" t="s">
        <v>81</v>
      </c>
      <c r="I21" s="15">
        <f t="shared" si="3"/>
        <v>27.612</v>
      </c>
      <c r="J21" s="6">
        <v>73.72</v>
      </c>
      <c r="K21" s="15">
        <f t="shared" si="1"/>
        <v>44.232</v>
      </c>
      <c r="L21" s="15">
        <f t="shared" si="2"/>
        <v>71.844</v>
      </c>
      <c r="M21" s="6">
        <v>4</v>
      </c>
      <c r="N21" s="6"/>
    </row>
    <row r="22" s="1" customFormat="1" ht="34" customHeight="1" spans="1:14">
      <c r="A22" s="6">
        <v>20</v>
      </c>
      <c r="B22" s="7"/>
      <c r="C22" s="8"/>
      <c r="D22" s="9"/>
      <c r="E22" s="9">
        <v>202408</v>
      </c>
      <c r="F22" s="6" t="s">
        <v>82</v>
      </c>
      <c r="G22" s="6" t="s">
        <v>83</v>
      </c>
      <c r="H22" s="13" t="s">
        <v>84</v>
      </c>
      <c r="I22" s="15">
        <f t="shared" si="3"/>
        <v>23.616</v>
      </c>
      <c r="J22" s="6">
        <v>73.86</v>
      </c>
      <c r="K22" s="15">
        <f t="shared" si="1"/>
        <v>44.316</v>
      </c>
      <c r="L22" s="15">
        <f t="shared" si="2"/>
        <v>67.932</v>
      </c>
      <c r="M22" s="6">
        <v>5</v>
      </c>
      <c r="N22" s="6"/>
    </row>
    <row r="23" s="1" customFormat="1" ht="34" customHeight="1" spans="1:14">
      <c r="A23" s="6">
        <v>21</v>
      </c>
      <c r="B23" s="7"/>
      <c r="C23" s="8"/>
      <c r="D23" s="9"/>
      <c r="E23" s="9">
        <v>202408</v>
      </c>
      <c r="F23" s="6" t="s">
        <v>85</v>
      </c>
      <c r="G23" s="6" t="s">
        <v>86</v>
      </c>
      <c r="H23" s="13" t="s">
        <v>87</v>
      </c>
      <c r="I23" s="15">
        <f t="shared" si="3"/>
        <v>23.552</v>
      </c>
      <c r="J23" s="6">
        <v>0</v>
      </c>
      <c r="K23" s="15">
        <f t="shared" si="1"/>
        <v>0</v>
      </c>
      <c r="L23" s="15">
        <f t="shared" si="2"/>
        <v>23.552</v>
      </c>
      <c r="M23" s="6">
        <v>6</v>
      </c>
      <c r="N23" s="6" t="s">
        <v>57</v>
      </c>
    </row>
    <row r="24" s="1" customFormat="1" ht="43" customHeight="1" spans="1:14">
      <c r="A24" s="6">
        <v>22</v>
      </c>
      <c r="B24" s="7" t="s">
        <v>15</v>
      </c>
      <c r="C24" s="8" t="s">
        <v>88</v>
      </c>
      <c r="D24" s="9">
        <v>1</v>
      </c>
      <c r="E24" s="10">
        <v>202413</v>
      </c>
      <c r="F24" s="11" t="s">
        <v>89</v>
      </c>
      <c r="G24" s="11" t="s">
        <v>90</v>
      </c>
      <c r="H24" s="12" t="s">
        <v>91</v>
      </c>
      <c r="I24" s="14">
        <f t="shared" ref="I24:I32" si="4">H24*0.4</f>
        <v>27.12</v>
      </c>
      <c r="J24" s="11">
        <v>77.7</v>
      </c>
      <c r="K24" s="14">
        <f t="shared" si="1"/>
        <v>46.62</v>
      </c>
      <c r="L24" s="14">
        <f t="shared" si="2"/>
        <v>73.74</v>
      </c>
      <c r="M24" s="11">
        <v>1</v>
      </c>
      <c r="N24" s="4" t="s">
        <v>20</v>
      </c>
    </row>
    <row r="25" s="1" customFormat="1" ht="43" customHeight="1" spans="1:14">
      <c r="A25" s="6">
        <v>23</v>
      </c>
      <c r="B25" s="7"/>
      <c r="C25" s="8"/>
      <c r="D25" s="9"/>
      <c r="E25" s="9">
        <v>202413</v>
      </c>
      <c r="F25" s="6" t="s">
        <v>92</v>
      </c>
      <c r="G25" s="6" t="s">
        <v>93</v>
      </c>
      <c r="H25" s="13" t="s">
        <v>94</v>
      </c>
      <c r="I25" s="15">
        <f t="shared" si="4"/>
        <v>26.8</v>
      </c>
      <c r="J25" s="6">
        <v>74.2</v>
      </c>
      <c r="K25" s="15">
        <f t="shared" si="1"/>
        <v>44.52</v>
      </c>
      <c r="L25" s="15">
        <f t="shared" si="2"/>
        <v>71.32</v>
      </c>
      <c r="M25" s="6">
        <v>2</v>
      </c>
      <c r="N25" s="6"/>
    </row>
    <row r="26" s="1" customFormat="1" ht="43" customHeight="1" spans="1:14">
      <c r="A26" s="6">
        <v>24</v>
      </c>
      <c r="B26" s="7"/>
      <c r="C26" s="8"/>
      <c r="D26" s="9"/>
      <c r="E26" s="9">
        <v>202413</v>
      </c>
      <c r="F26" s="6" t="s">
        <v>95</v>
      </c>
      <c r="G26" s="6" t="s">
        <v>96</v>
      </c>
      <c r="H26" s="13" t="s">
        <v>97</v>
      </c>
      <c r="I26" s="15">
        <f t="shared" si="4"/>
        <v>26.676</v>
      </c>
      <c r="J26" s="6">
        <v>74.36</v>
      </c>
      <c r="K26" s="15">
        <f t="shared" si="1"/>
        <v>44.616</v>
      </c>
      <c r="L26" s="15">
        <f t="shared" si="2"/>
        <v>71.292</v>
      </c>
      <c r="M26" s="6">
        <v>3</v>
      </c>
      <c r="N26" s="6" t="s">
        <v>46</v>
      </c>
    </row>
    <row r="27" s="1" customFormat="1" ht="44" customHeight="1" spans="1:14">
      <c r="A27" s="6">
        <v>25</v>
      </c>
      <c r="B27" s="7" t="s">
        <v>69</v>
      </c>
      <c r="C27" s="8" t="s">
        <v>98</v>
      </c>
      <c r="D27" s="9">
        <v>2</v>
      </c>
      <c r="E27" s="10">
        <v>202407</v>
      </c>
      <c r="F27" s="11" t="s">
        <v>99</v>
      </c>
      <c r="G27" s="11" t="s">
        <v>100</v>
      </c>
      <c r="H27" s="12" t="s">
        <v>101</v>
      </c>
      <c r="I27" s="14">
        <f t="shared" si="4"/>
        <v>29.592</v>
      </c>
      <c r="J27" s="11">
        <v>73.84</v>
      </c>
      <c r="K27" s="14">
        <f t="shared" si="1"/>
        <v>44.304</v>
      </c>
      <c r="L27" s="14">
        <f t="shared" si="2"/>
        <v>73.896</v>
      </c>
      <c r="M27" s="11">
        <v>1</v>
      </c>
      <c r="N27" s="4" t="s">
        <v>20</v>
      </c>
    </row>
    <row r="28" s="1" customFormat="1" ht="38" customHeight="1" spans="1:14">
      <c r="A28" s="6">
        <v>26</v>
      </c>
      <c r="B28" s="7"/>
      <c r="C28" s="8"/>
      <c r="D28" s="9"/>
      <c r="E28" s="10">
        <v>202407</v>
      </c>
      <c r="F28" s="11" t="s">
        <v>102</v>
      </c>
      <c r="G28" s="11" t="s">
        <v>103</v>
      </c>
      <c r="H28" s="12" t="s">
        <v>104</v>
      </c>
      <c r="I28" s="14">
        <f t="shared" si="4"/>
        <v>26.768</v>
      </c>
      <c r="J28" s="11">
        <v>77.92</v>
      </c>
      <c r="K28" s="14">
        <f t="shared" si="1"/>
        <v>46.752</v>
      </c>
      <c r="L28" s="14">
        <f t="shared" si="2"/>
        <v>73.52</v>
      </c>
      <c r="M28" s="11">
        <v>2</v>
      </c>
      <c r="N28" s="4" t="s">
        <v>20</v>
      </c>
    </row>
    <row r="29" s="1" customFormat="1" ht="42" customHeight="1" spans="1:14">
      <c r="A29" s="6">
        <v>27</v>
      </c>
      <c r="B29" s="7"/>
      <c r="C29" s="8"/>
      <c r="D29" s="9"/>
      <c r="E29" s="9">
        <v>202407</v>
      </c>
      <c r="F29" s="6" t="s">
        <v>105</v>
      </c>
      <c r="G29" s="6" t="s">
        <v>106</v>
      </c>
      <c r="H29" s="13" t="s">
        <v>107</v>
      </c>
      <c r="I29" s="15">
        <f t="shared" si="4"/>
        <v>29.2</v>
      </c>
      <c r="J29" s="6">
        <v>73.7</v>
      </c>
      <c r="K29" s="15">
        <f t="shared" si="1"/>
        <v>44.22</v>
      </c>
      <c r="L29" s="15">
        <f t="shared" si="2"/>
        <v>73.42</v>
      </c>
      <c r="M29" s="6">
        <v>3</v>
      </c>
      <c r="N29" s="6"/>
    </row>
    <row r="30" s="1" customFormat="1" ht="50" customHeight="1" spans="1:14">
      <c r="A30" s="6">
        <v>28</v>
      </c>
      <c r="B30" s="7"/>
      <c r="C30" s="8"/>
      <c r="D30" s="9"/>
      <c r="E30" s="9">
        <v>202407</v>
      </c>
      <c r="F30" s="6" t="s">
        <v>108</v>
      </c>
      <c r="G30" s="6" t="s">
        <v>109</v>
      </c>
      <c r="H30" s="13" t="s">
        <v>110</v>
      </c>
      <c r="I30" s="15">
        <f t="shared" si="4"/>
        <v>27.608</v>
      </c>
      <c r="J30" s="6">
        <v>75.88</v>
      </c>
      <c r="K30" s="15">
        <f t="shared" si="1"/>
        <v>45.528</v>
      </c>
      <c r="L30" s="15">
        <f t="shared" si="2"/>
        <v>73.136</v>
      </c>
      <c r="M30" s="6">
        <v>4</v>
      </c>
      <c r="N30" s="6"/>
    </row>
    <row r="31" s="1" customFormat="1" ht="38" customHeight="1" spans="1:14">
      <c r="A31" s="6">
        <v>29</v>
      </c>
      <c r="B31" s="7"/>
      <c r="C31" s="8"/>
      <c r="D31" s="9"/>
      <c r="E31" s="9">
        <v>202407</v>
      </c>
      <c r="F31" s="6" t="s">
        <v>111</v>
      </c>
      <c r="G31" s="6" t="s">
        <v>112</v>
      </c>
      <c r="H31" s="13" t="s">
        <v>113</v>
      </c>
      <c r="I31" s="15">
        <f t="shared" si="4"/>
        <v>26.788</v>
      </c>
      <c r="J31" s="6">
        <v>75.9</v>
      </c>
      <c r="K31" s="15">
        <f t="shared" si="1"/>
        <v>45.54</v>
      </c>
      <c r="L31" s="15">
        <f t="shared" si="2"/>
        <v>72.328</v>
      </c>
      <c r="M31" s="6">
        <v>5</v>
      </c>
      <c r="N31" s="6"/>
    </row>
    <row r="32" s="1" customFormat="1" ht="48" customHeight="1" spans="1:14">
      <c r="A32" s="6">
        <v>30</v>
      </c>
      <c r="B32" s="7"/>
      <c r="C32" s="8"/>
      <c r="D32" s="9"/>
      <c r="E32" s="9">
        <v>202407</v>
      </c>
      <c r="F32" s="6" t="s">
        <v>114</v>
      </c>
      <c r="G32" s="6" t="s">
        <v>115</v>
      </c>
      <c r="H32" s="13" t="s">
        <v>116</v>
      </c>
      <c r="I32" s="15">
        <f t="shared" si="4"/>
        <v>26.832</v>
      </c>
      <c r="J32" s="6">
        <v>70.62</v>
      </c>
      <c r="K32" s="15">
        <f t="shared" si="1"/>
        <v>42.372</v>
      </c>
      <c r="L32" s="15">
        <f t="shared" si="2"/>
        <v>69.204</v>
      </c>
      <c r="M32" s="6">
        <v>6</v>
      </c>
      <c r="N32" s="6"/>
    </row>
    <row r="33" s="1" customFormat="1" ht="32" customHeight="1" spans="1:14">
      <c r="A33" s="6">
        <v>31</v>
      </c>
      <c r="B33" s="7" t="s">
        <v>117</v>
      </c>
      <c r="C33" s="8" t="s">
        <v>118</v>
      </c>
      <c r="D33" s="9">
        <v>1</v>
      </c>
      <c r="E33" s="10">
        <v>202427</v>
      </c>
      <c r="F33" s="11" t="s">
        <v>119</v>
      </c>
      <c r="G33" s="11" t="s">
        <v>120</v>
      </c>
      <c r="H33" s="12" t="s">
        <v>121</v>
      </c>
      <c r="I33" s="14">
        <f t="shared" ref="I33:I67" si="5">H33*0.4</f>
        <v>32.788</v>
      </c>
      <c r="J33" s="11">
        <v>76.24</v>
      </c>
      <c r="K33" s="14">
        <f t="shared" si="1"/>
        <v>45.744</v>
      </c>
      <c r="L33" s="14">
        <f t="shared" si="2"/>
        <v>78.532</v>
      </c>
      <c r="M33" s="11">
        <v>1</v>
      </c>
      <c r="N33" s="4" t="s">
        <v>20</v>
      </c>
    </row>
    <row r="34" s="1" customFormat="1" ht="32" customHeight="1" spans="1:14">
      <c r="A34" s="6">
        <v>32</v>
      </c>
      <c r="B34" s="7"/>
      <c r="C34" s="8"/>
      <c r="D34" s="9"/>
      <c r="E34" s="9">
        <v>202427</v>
      </c>
      <c r="F34" s="6" t="s">
        <v>122</v>
      </c>
      <c r="G34" s="6" t="s">
        <v>123</v>
      </c>
      <c r="H34" s="13" t="s">
        <v>124</v>
      </c>
      <c r="I34" s="15">
        <f t="shared" si="5"/>
        <v>26.588</v>
      </c>
      <c r="J34" s="6">
        <v>76.88</v>
      </c>
      <c r="K34" s="15">
        <f t="shared" si="1"/>
        <v>46.128</v>
      </c>
      <c r="L34" s="15">
        <f t="shared" si="2"/>
        <v>72.716</v>
      </c>
      <c r="M34" s="6">
        <v>2</v>
      </c>
      <c r="N34" s="6"/>
    </row>
    <row r="35" s="1" customFormat="1" ht="32" customHeight="1" spans="1:14">
      <c r="A35" s="6">
        <v>33</v>
      </c>
      <c r="B35" s="7"/>
      <c r="C35" s="8"/>
      <c r="D35" s="9"/>
      <c r="E35" s="9">
        <v>202427</v>
      </c>
      <c r="F35" s="6" t="s">
        <v>125</v>
      </c>
      <c r="G35" s="6" t="s">
        <v>126</v>
      </c>
      <c r="H35" s="13" t="s">
        <v>127</v>
      </c>
      <c r="I35" s="15">
        <f t="shared" si="5"/>
        <v>25.292</v>
      </c>
      <c r="J35" s="6">
        <v>0</v>
      </c>
      <c r="K35" s="15">
        <f t="shared" si="1"/>
        <v>0</v>
      </c>
      <c r="L35" s="15">
        <f t="shared" si="2"/>
        <v>25.292</v>
      </c>
      <c r="M35" s="6">
        <v>3</v>
      </c>
      <c r="N35" s="6" t="s">
        <v>128</v>
      </c>
    </row>
    <row r="36" s="1" customFormat="1" ht="32" customHeight="1" spans="1:14">
      <c r="A36" s="6">
        <v>34</v>
      </c>
      <c r="B36" s="7" t="s">
        <v>129</v>
      </c>
      <c r="C36" s="8"/>
      <c r="D36" s="9">
        <v>1</v>
      </c>
      <c r="E36" s="10">
        <v>202429</v>
      </c>
      <c r="F36" s="11" t="s">
        <v>130</v>
      </c>
      <c r="G36" s="11" t="s">
        <v>131</v>
      </c>
      <c r="H36" s="12" t="s">
        <v>132</v>
      </c>
      <c r="I36" s="14">
        <f t="shared" si="5"/>
        <v>25.304</v>
      </c>
      <c r="J36" s="11">
        <v>73.2</v>
      </c>
      <c r="K36" s="14">
        <f t="shared" si="1"/>
        <v>43.92</v>
      </c>
      <c r="L36" s="14">
        <f t="shared" si="2"/>
        <v>69.224</v>
      </c>
      <c r="M36" s="11">
        <v>1</v>
      </c>
      <c r="N36" s="4" t="s">
        <v>20</v>
      </c>
    </row>
    <row r="37" s="1" customFormat="1" ht="32" customHeight="1" spans="1:14">
      <c r="A37" s="6">
        <v>35</v>
      </c>
      <c r="B37" s="7"/>
      <c r="C37" s="8"/>
      <c r="D37" s="9"/>
      <c r="E37" s="9">
        <v>202429</v>
      </c>
      <c r="F37" s="6" t="s">
        <v>133</v>
      </c>
      <c r="G37" s="6" t="s">
        <v>134</v>
      </c>
      <c r="H37" s="13" t="s">
        <v>135</v>
      </c>
      <c r="I37" s="15">
        <f t="shared" si="5"/>
        <v>24.148</v>
      </c>
      <c r="J37" s="6">
        <v>72</v>
      </c>
      <c r="K37" s="15">
        <f t="shared" si="1"/>
        <v>43.2</v>
      </c>
      <c r="L37" s="15">
        <f t="shared" si="2"/>
        <v>67.348</v>
      </c>
      <c r="M37" s="6">
        <v>2</v>
      </c>
      <c r="N37" s="6"/>
    </row>
    <row r="38" s="1" customFormat="1" ht="32" customHeight="1" spans="1:14">
      <c r="A38" s="6">
        <v>36</v>
      </c>
      <c r="B38" s="7"/>
      <c r="C38" s="8"/>
      <c r="D38" s="9"/>
      <c r="E38" s="9">
        <v>202429</v>
      </c>
      <c r="F38" s="6" t="s">
        <v>136</v>
      </c>
      <c r="G38" s="6" t="s">
        <v>137</v>
      </c>
      <c r="H38" s="13" t="s">
        <v>138</v>
      </c>
      <c r="I38" s="15">
        <f t="shared" si="5"/>
        <v>19.468</v>
      </c>
      <c r="J38" s="6">
        <v>0</v>
      </c>
      <c r="K38" s="15">
        <f t="shared" si="1"/>
        <v>0</v>
      </c>
      <c r="L38" s="15">
        <f t="shared" si="2"/>
        <v>19.468</v>
      </c>
      <c r="M38" s="6">
        <v>3</v>
      </c>
      <c r="N38" s="6" t="s">
        <v>128</v>
      </c>
    </row>
    <row r="39" s="1" customFormat="1" ht="32" customHeight="1" spans="1:14">
      <c r="A39" s="6">
        <v>37</v>
      </c>
      <c r="B39" s="7" t="s">
        <v>139</v>
      </c>
      <c r="C39" s="8"/>
      <c r="D39" s="9">
        <v>1</v>
      </c>
      <c r="E39" s="10">
        <v>202431</v>
      </c>
      <c r="F39" s="11" t="s">
        <v>140</v>
      </c>
      <c r="G39" s="11" t="s">
        <v>141</v>
      </c>
      <c r="H39" s="12" t="s">
        <v>142</v>
      </c>
      <c r="I39" s="14">
        <f t="shared" si="5"/>
        <v>26.684</v>
      </c>
      <c r="J39" s="11">
        <v>79.26</v>
      </c>
      <c r="K39" s="14">
        <f t="shared" si="1"/>
        <v>47.556</v>
      </c>
      <c r="L39" s="14">
        <f t="shared" si="2"/>
        <v>74.24</v>
      </c>
      <c r="M39" s="11">
        <v>1</v>
      </c>
      <c r="N39" s="4" t="s">
        <v>20</v>
      </c>
    </row>
    <row r="40" s="1" customFormat="1" ht="32" customHeight="1" spans="1:14">
      <c r="A40" s="6">
        <v>38</v>
      </c>
      <c r="B40" s="7"/>
      <c r="C40" s="8"/>
      <c r="D40" s="9"/>
      <c r="E40" s="9">
        <v>202431</v>
      </c>
      <c r="F40" s="6" t="s">
        <v>143</v>
      </c>
      <c r="G40" s="6" t="s">
        <v>144</v>
      </c>
      <c r="H40" s="13" t="s">
        <v>145</v>
      </c>
      <c r="I40" s="15">
        <f t="shared" si="5"/>
        <v>28.22</v>
      </c>
      <c r="J40" s="6">
        <v>75.74</v>
      </c>
      <c r="K40" s="15">
        <f t="shared" si="1"/>
        <v>45.444</v>
      </c>
      <c r="L40" s="15">
        <f t="shared" si="2"/>
        <v>73.664</v>
      </c>
      <c r="M40" s="6">
        <v>2</v>
      </c>
      <c r="N40" s="6"/>
    </row>
    <row r="41" s="1" customFormat="1" ht="32" customHeight="1" spans="1:14">
      <c r="A41" s="6">
        <v>39</v>
      </c>
      <c r="B41" s="7"/>
      <c r="C41" s="8"/>
      <c r="D41" s="9"/>
      <c r="E41" s="9">
        <v>202431</v>
      </c>
      <c r="F41" s="6" t="s">
        <v>146</v>
      </c>
      <c r="G41" s="6" t="s">
        <v>147</v>
      </c>
      <c r="H41" s="13" t="s">
        <v>148</v>
      </c>
      <c r="I41" s="15">
        <f t="shared" si="5"/>
        <v>26.804</v>
      </c>
      <c r="J41" s="6">
        <v>70.96</v>
      </c>
      <c r="K41" s="15">
        <f t="shared" si="1"/>
        <v>42.576</v>
      </c>
      <c r="L41" s="15">
        <f t="shared" si="2"/>
        <v>69.38</v>
      </c>
      <c r="M41" s="6">
        <v>3</v>
      </c>
      <c r="N41" s="6"/>
    </row>
    <row r="42" s="1" customFormat="1" ht="32" customHeight="1" spans="1:14">
      <c r="A42" s="6">
        <v>40</v>
      </c>
      <c r="B42" s="7" t="s">
        <v>149</v>
      </c>
      <c r="C42" s="8"/>
      <c r="D42" s="9">
        <v>1</v>
      </c>
      <c r="E42" s="10">
        <v>202435</v>
      </c>
      <c r="F42" s="11" t="s">
        <v>150</v>
      </c>
      <c r="G42" s="11" t="s">
        <v>151</v>
      </c>
      <c r="H42" s="12" t="s">
        <v>152</v>
      </c>
      <c r="I42" s="14">
        <f t="shared" si="5"/>
        <v>27.756</v>
      </c>
      <c r="J42" s="11">
        <v>81.1</v>
      </c>
      <c r="K42" s="14">
        <f t="shared" si="1"/>
        <v>48.66</v>
      </c>
      <c r="L42" s="14">
        <f t="shared" si="2"/>
        <v>76.416</v>
      </c>
      <c r="M42" s="11">
        <v>1</v>
      </c>
      <c r="N42" s="4" t="s">
        <v>20</v>
      </c>
    </row>
    <row r="43" s="1" customFormat="1" ht="32" customHeight="1" spans="1:14">
      <c r="A43" s="6">
        <v>41</v>
      </c>
      <c r="B43" s="7"/>
      <c r="C43" s="8"/>
      <c r="D43" s="9"/>
      <c r="E43" s="9">
        <v>202435</v>
      </c>
      <c r="F43" s="6" t="s">
        <v>153</v>
      </c>
      <c r="G43" s="6" t="s">
        <v>154</v>
      </c>
      <c r="H43" s="13" t="s">
        <v>155</v>
      </c>
      <c r="I43" s="15">
        <f t="shared" si="5"/>
        <v>28.432</v>
      </c>
      <c r="J43" s="6">
        <v>76.32</v>
      </c>
      <c r="K43" s="15">
        <f t="shared" si="1"/>
        <v>45.792</v>
      </c>
      <c r="L43" s="15">
        <f t="shared" si="2"/>
        <v>74.224</v>
      </c>
      <c r="M43" s="6">
        <v>2</v>
      </c>
      <c r="N43" s="6"/>
    </row>
    <row r="44" s="1" customFormat="1" ht="32" customHeight="1" spans="1:14">
      <c r="A44" s="6">
        <v>42</v>
      </c>
      <c r="B44" s="7"/>
      <c r="C44" s="8"/>
      <c r="D44" s="9"/>
      <c r="E44" s="9">
        <v>202435</v>
      </c>
      <c r="F44" s="6" t="s">
        <v>156</v>
      </c>
      <c r="G44" s="6" t="s">
        <v>157</v>
      </c>
      <c r="H44" s="13" t="s">
        <v>158</v>
      </c>
      <c r="I44" s="15">
        <f t="shared" si="5"/>
        <v>26.216</v>
      </c>
      <c r="J44" s="6">
        <v>79.26</v>
      </c>
      <c r="K44" s="15">
        <f t="shared" si="1"/>
        <v>47.556</v>
      </c>
      <c r="L44" s="15">
        <f t="shared" si="2"/>
        <v>73.772</v>
      </c>
      <c r="M44" s="6">
        <v>3</v>
      </c>
      <c r="N44" s="6"/>
    </row>
    <row r="45" s="1" customFormat="1" ht="32" customHeight="1" spans="1:14">
      <c r="A45" s="6">
        <v>43</v>
      </c>
      <c r="B45" s="7" t="s">
        <v>15</v>
      </c>
      <c r="C45" s="8" t="s">
        <v>159</v>
      </c>
      <c r="D45" s="9">
        <v>1</v>
      </c>
      <c r="E45" s="10">
        <v>202416</v>
      </c>
      <c r="F45" s="11" t="s">
        <v>160</v>
      </c>
      <c r="G45" s="11" t="s">
        <v>161</v>
      </c>
      <c r="H45" s="12" t="s">
        <v>162</v>
      </c>
      <c r="I45" s="14">
        <f t="shared" si="5"/>
        <v>28.092</v>
      </c>
      <c r="J45" s="11">
        <v>82.94</v>
      </c>
      <c r="K45" s="14">
        <f t="shared" si="1"/>
        <v>49.764</v>
      </c>
      <c r="L45" s="14">
        <f t="shared" si="2"/>
        <v>77.856</v>
      </c>
      <c r="M45" s="11">
        <v>1</v>
      </c>
      <c r="N45" s="4" t="s">
        <v>20</v>
      </c>
    </row>
    <row r="46" s="1" customFormat="1" ht="32" customHeight="1" spans="1:14">
      <c r="A46" s="6">
        <v>44</v>
      </c>
      <c r="B46" s="7"/>
      <c r="C46" s="8"/>
      <c r="D46" s="9"/>
      <c r="E46" s="9">
        <v>202416</v>
      </c>
      <c r="F46" s="6" t="s">
        <v>163</v>
      </c>
      <c r="G46" s="6" t="s">
        <v>164</v>
      </c>
      <c r="H46" s="13" t="s">
        <v>165</v>
      </c>
      <c r="I46" s="15">
        <f t="shared" si="5"/>
        <v>27.324</v>
      </c>
      <c r="J46" s="6">
        <v>78.54</v>
      </c>
      <c r="K46" s="15">
        <f t="shared" si="1"/>
        <v>47.124</v>
      </c>
      <c r="L46" s="15">
        <f t="shared" si="2"/>
        <v>74.448</v>
      </c>
      <c r="M46" s="6">
        <v>2</v>
      </c>
      <c r="N46" s="6"/>
    </row>
    <row r="47" s="1" customFormat="1" ht="32" customHeight="1" spans="1:14">
      <c r="A47" s="6">
        <v>45</v>
      </c>
      <c r="B47" s="7"/>
      <c r="C47" s="8"/>
      <c r="D47" s="9"/>
      <c r="E47" s="9">
        <v>202416</v>
      </c>
      <c r="F47" s="6" t="s">
        <v>166</v>
      </c>
      <c r="G47" s="6" t="s">
        <v>167</v>
      </c>
      <c r="H47" s="13" t="s">
        <v>168</v>
      </c>
      <c r="I47" s="15">
        <f t="shared" si="5"/>
        <v>27.052</v>
      </c>
      <c r="J47" s="6">
        <v>0</v>
      </c>
      <c r="K47" s="15">
        <f t="shared" si="1"/>
        <v>0</v>
      </c>
      <c r="L47" s="15">
        <f t="shared" si="2"/>
        <v>27.052</v>
      </c>
      <c r="M47" s="6">
        <v>3</v>
      </c>
      <c r="N47" s="6" t="s">
        <v>128</v>
      </c>
    </row>
    <row r="48" s="1" customFormat="1" ht="40" customHeight="1" spans="1:14">
      <c r="A48" s="6">
        <v>46</v>
      </c>
      <c r="B48" s="7" t="s">
        <v>47</v>
      </c>
      <c r="C48" s="8"/>
      <c r="D48" s="9">
        <v>1</v>
      </c>
      <c r="E48" s="10">
        <v>202426</v>
      </c>
      <c r="F48" s="11" t="s">
        <v>169</v>
      </c>
      <c r="G48" s="11" t="s">
        <v>170</v>
      </c>
      <c r="H48" s="12" t="s">
        <v>171</v>
      </c>
      <c r="I48" s="14">
        <f t="shared" si="5"/>
        <v>32.136</v>
      </c>
      <c r="J48" s="11">
        <v>78.06</v>
      </c>
      <c r="K48" s="14">
        <f t="shared" si="1"/>
        <v>46.836</v>
      </c>
      <c r="L48" s="14">
        <f t="shared" si="2"/>
        <v>78.972</v>
      </c>
      <c r="M48" s="11">
        <v>1</v>
      </c>
      <c r="N48" s="4" t="s">
        <v>20</v>
      </c>
    </row>
    <row r="49" s="1" customFormat="1" ht="45" customHeight="1" spans="1:14">
      <c r="A49" s="6">
        <v>47</v>
      </c>
      <c r="B49" s="7"/>
      <c r="C49" s="8"/>
      <c r="D49" s="9"/>
      <c r="E49" s="9">
        <v>202426</v>
      </c>
      <c r="F49" s="6" t="s">
        <v>172</v>
      </c>
      <c r="G49" s="6" t="s">
        <v>173</v>
      </c>
      <c r="H49" s="13" t="s">
        <v>174</v>
      </c>
      <c r="I49" s="15">
        <f t="shared" si="5"/>
        <v>28.376</v>
      </c>
      <c r="J49" s="6">
        <v>77.58</v>
      </c>
      <c r="K49" s="15">
        <f t="shared" si="1"/>
        <v>46.548</v>
      </c>
      <c r="L49" s="15">
        <f t="shared" si="2"/>
        <v>74.924</v>
      </c>
      <c r="M49" s="6">
        <v>2</v>
      </c>
      <c r="N49" s="6"/>
    </row>
    <row r="50" s="1" customFormat="1" ht="41" customHeight="1" spans="1:14">
      <c r="A50" s="6">
        <v>48</v>
      </c>
      <c r="B50" s="7"/>
      <c r="C50" s="8"/>
      <c r="D50" s="9"/>
      <c r="E50" s="9">
        <v>202426</v>
      </c>
      <c r="F50" s="6" t="s">
        <v>175</v>
      </c>
      <c r="G50" s="6" t="s">
        <v>176</v>
      </c>
      <c r="H50" s="13" t="s">
        <v>177</v>
      </c>
      <c r="I50" s="15">
        <f t="shared" si="5"/>
        <v>28.512</v>
      </c>
      <c r="J50" s="6">
        <v>0</v>
      </c>
      <c r="K50" s="15">
        <f t="shared" si="1"/>
        <v>0</v>
      </c>
      <c r="L50" s="15">
        <f t="shared" si="2"/>
        <v>28.512</v>
      </c>
      <c r="M50" s="6">
        <v>3</v>
      </c>
      <c r="N50" s="6" t="s">
        <v>128</v>
      </c>
    </row>
    <row r="51" s="1" customFormat="1" ht="39" customHeight="1" spans="1:14">
      <c r="A51" s="6">
        <v>49</v>
      </c>
      <c r="B51" s="7" t="s">
        <v>139</v>
      </c>
      <c r="C51" s="8" t="s">
        <v>178</v>
      </c>
      <c r="D51" s="9">
        <v>1</v>
      </c>
      <c r="E51" s="10">
        <v>202433</v>
      </c>
      <c r="F51" s="11" t="s">
        <v>179</v>
      </c>
      <c r="G51" s="11" t="s">
        <v>180</v>
      </c>
      <c r="H51" s="12" t="s">
        <v>181</v>
      </c>
      <c r="I51" s="14">
        <f t="shared" si="5"/>
        <v>30.04</v>
      </c>
      <c r="J51" s="11">
        <v>79.08</v>
      </c>
      <c r="K51" s="14">
        <f t="shared" si="1"/>
        <v>47.448</v>
      </c>
      <c r="L51" s="14">
        <f t="shared" si="2"/>
        <v>77.488</v>
      </c>
      <c r="M51" s="11">
        <v>1</v>
      </c>
      <c r="N51" s="4" t="s">
        <v>20</v>
      </c>
    </row>
    <row r="52" s="1" customFormat="1" ht="39" customHeight="1" spans="1:14">
      <c r="A52" s="6">
        <v>50</v>
      </c>
      <c r="B52" s="7"/>
      <c r="C52" s="8"/>
      <c r="D52" s="9"/>
      <c r="E52" s="9">
        <v>202433</v>
      </c>
      <c r="F52" s="6" t="s">
        <v>182</v>
      </c>
      <c r="G52" s="6" t="s">
        <v>183</v>
      </c>
      <c r="H52" s="13" t="s">
        <v>184</v>
      </c>
      <c r="I52" s="15">
        <f t="shared" si="5"/>
        <v>30.472</v>
      </c>
      <c r="J52" s="6">
        <v>77.34</v>
      </c>
      <c r="K52" s="15">
        <f t="shared" si="1"/>
        <v>46.404</v>
      </c>
      <c r="L52" s="15">
        <f t="shared" si="2"/>
        <v>76.876</v>
      </c>
      <c r="M52" s="6">
        <v>2</v>
      </c>
      <c r="N52" s="6"/>
    </row>
    <row r="53" s="1" customFormat="1" ht="39" customHeight="1" spans="1:14">
      <c r="A53" s="6">
        <v>51</v>
      </c>
      <c r="B53" s="7"/>
      <c r="C53" s="8"/>
      <c r="D53" s="9"/>
      <c r="E53" s="9">
        <v>202433</v>
      </c>
      <c r="F53" s="6" t="s">
        <v>185</v>
      </c>
      <c r="G53" s="6" t="s">
        <v>186</v>
      </c>
      <c r="H53" s="13" t="s">
        <v>187</v>
      </c>
      <c r="I53" s="15">
        <f t="shared" si="5"/>
        <v>30.476</v>
      </c>
      <c r="J53" s="6">
        <v>75.84</v>
      </c>
      <c r="K53" s="15">
        <f t="shared" si="1"/>
        <v>45.504</v>
      </c>
      <c r="L53" s="15">
        <f t="shared" si="2"/>
        <v>75.98</v>
      </c>
      <c r="M53" s="6">
        <v>3</v>
      </c>
      <c r="N53" s="6"/>
    </row>
    <row r="54" s="1" customFormat="1" ht="32" customHeight="1" spans="1:14">
      <c r="A54" s="6">
        <v>52</v>
      </c>
      <c r="B54" s="7" t="s">
        <v>69</v>
      </c>
      <c r="C54" s="8" t="s">
        <v>188</v>
      </c>
      <c r="D54" s="9">
        <v>1</v>
      </c>
      <c r="E54" s="10">
        <v>202411</v>
      </c>
      <c r="F54" s="11" t="s">
        <v>189</v>
      </c>
      <c r="G54" s="11" t="s">
        <v>190</v>
      </c>
      <c r="H54" s="12" t="s">
        <v>191</v>
      </c>
      <c r="I54" s="14">
        <f t="shared" si="5"/>
        <v>29.712</v>
      </c>
      <c r="J54" s="11">
        <v>79.26</v>
      </c>
      <c r="K54" s="14">
        <f t="shared" si="1"/>
        <v>47.556</v>
      </c>
      <c r="L54" s="14">
        <f t="shared" si="2"/>
        <v>77.268</v>
      </c>
      <c r="M54" s="11">
        <v>1</v>
      </c>
      <c r="N54" s="4" t="s">
        <v>20</v>
      </c>
    </row>
    <row r="55" s="1" customFormat="1" ht="42" customHeight="1" spans="1:14">
      <c r="A55" s="6">
        <v>53</v>
      </c>
      <c r="B55" s="7"/>
      <c r="C55" s="8"/>
      <c r="D55" s="9"/>
      <c r="E55" s="9">
        <v>202411</v>
      </c>
      <c r="F55" s="6" t="s">
        <v>192</v>
      </c>
      <c r="G55" s="6" t="s">
        <v>193</v>
      </c>
      <c r="H55" s="13" t="s">
        <v>194</v>
      </c>
      <c r="I55" s="15">
        <f t="shared" si="5"/>
        <v>30.744</v>
      </c>
      <c r="J55" s="6">
        <v>76.74</v>
      </c>
      <c r="K55" s="15">
        <f t="shared" si="1"/>
        <v>46.044</v>
      </c>
      <c r="L55" s="15">
        <f t="shared" si="2"/>
        <v>76.788</v>
      </c>
      <c r="M55" s="6">
        <v>2</v>
      </c>
      <c r="N55" s="6"/>
    </row>
    <row r="56" s="1" customFormat="1" ht="42" customHeight="1" spans="1:14">
      <c r="A56" s="6">
        <v>54</v>
      </c>
      <c r="B56" s="7"/>
      <c r="C56" s="8"/>
      <c r="D56" s="9"/>
      <c r="E56" s="9">
        <v>202411</v>
      </c>
      <c r="F56" s="6" t="s">
        <v>195</v>
      </c>
      <c r="G56" s="6" t="s">
        <v>196</v>
      </c>
      <c r="H56" s="13" t="s">
        <v>197</v>
      </c>
      <c r="I56" s="15">
        <f t="shared" si="5"/>
        <v>30.388</v>
      </c>
      <c r="J56" s="6">
        <v>76.68</v>
      </c>
      <c r="K56" s="15">
        <f t="shared" si="1"/>
        <v>46.008</v>
      </c>
      <c r="L56" s="15">
        <f t="shared" si="2"/>
        <v>76.396</v>
      </c>
      <c r="M56" s="6">
        <v>3</v>
      </c>
      <c r="N56" s="6"/>
    </row>
    <row r="57" s="1" customFormat="1" ht="42" customHeight="1" spans="1:14">
      <c r="A57" s="6">
        <v>55</v>
      </c>
      <c r="B57" s="7" t="s">
        <v>198</v>
      </c>
      <c r="C57" s="8" t="s">
        <v>199</v>
      </c>
      <c r="D57" s="9">
        <v>1</v>
      </c>
      <c r="E57" s="10">
        <v>202437</v>
      </c>
      <c r="F57" s="11" t="s">
        <v>200</v>
      </c>
      <c r="G57" s="11" t="s">
        <v>201</v>
      </c>
      <c r="H57" s="12" t="s">
        <v>202</v>
      </c>
      <c r="I57" s="14">
        <f t="shared" si="5"/>
        <v>25.72</v>
      </c>
      <c r="J57" s="11">
        <v>83.28</v>
      </c>
      <c r="K57" s="14">
        <f t="shared" si="1"/>
        <v>49.968</v>
      </c>
      <c r="L57" s="14">
        <f t="shared" si="2"/>
        <v>75.688</v>
      </c>
      <c r="M57" s="11">
        <v>1</v>
      </c>
      <c r="N57" s="4" t="s">
        <v>20</v>
      </c>
    </row>
    <row r="58" s="1" customFormat="1" ht="42" customHeight="1" spans="1:14">
      <c r="A58" s="6">
        <v>56</v>
      </c>
      <c r="B58" s="7"/>
      <c r="C58" s="8"/>
      <c r="D58" s="9"/>
      <c r="E58" s="9">
        <v>202437</v>
      </c>
      <c r="F58" s="6" t="s">
        <v>203</v>
      </c>
      <c r="G58" s="6" t="s">
        <v>204</v>
      </c>
      <c r="H58" s="13" t="s">
        <v>205</v>
      </c>
      <c r="I58" s="15">
        <f t="shared" si="5"/>
        <v>25.468</v>
      </c>
      <c r="J58" s="6">
        <v>78.38</v>
      </c>
      <c r="K58" s="15">
        <f t="shared" si="1"/>
        <v>47.028</v>
      </c>
      <c r="L58" s="15">
        <f t="shared" si="2"/>
        <v>72.496</v>
      </c>
      <c r="M58" s="6">
        <v>2</v>
      </c>
      <c r="N58" s="6"/>
    </row>
    <row r="59" s="1" customFormat="1" ht="42" customHeight="1" spans="1:14">
      <c r="A59" s="6">
        <v>57</v>
      </c>
      <c r="B59" s="7"/>
      <c r="C59" s="8"/>
      <c r="D59" s="9"/>
      <c r="E59" s="9">
        <v>202437</v>
      </c>
      <c r="F59" s="6" t="s">
        <v>206</v>
      </c>
      <c r="G59" s="6" t="s">
        <v>207</v>
      </c>
      <c r="H59" s="13" t="s">
        <v>208</v>
      </c>
      <c r="I59" s="15">
        <f t="shared" si="5"/>
        <v>25.248</v>
      </c>
      <c r="J59" s="6">
        <v>74.1</v>
      </c>
      <c r="K59" s="15">
        <f t="shared" si="1"/>
        <v>44.46</v>
      </c>
      <c r="L59" s="15">
        <f t="shared" si="2"/>
        <v>69.708</v>
      </c>
      <c r="M59" s="6">
        <v>3</v>
      </c>
      <c r="N59" s="6"/>
    </row>
    <row r="60" s="1" customFormat="1" ht="42" customHeight="1" spans="1:14">
      <c r="A60" s="6">
        <v>58</v>
      </c>
      <c r="B60" s="7" t="s">
        <v>27</v>
      </c>
      <c r="C60" s="8" t="s">
        <v>209</v>
      </c>
      <c r="D60" s="9">
        <v>1</v>
      </c>
      <c r="E60" s="10">
        <v>202420</v>
      </c>
      <c r="F60" s="11" t="s">
        <v>210</v>
      </c>
      <c r="G60" s="11" t="s">
        <v>211</v>
      </c>
      <c r="H60" s="12" t="s">
        <v>212</v>
      </c>
      <c r="I60" s="14">
        <f t="shared" si="5"/>
        <v>24.464</v>
      </c>
      <c r="J60" s="11">
        <v>79.78</v>
      </c>
      <c r="K60" s="14">
        <f t="shared" si="1"/>
        <v>47.868</v>
      </c>
      <c r="L60" s="14">
        <f t="shared" si="2"/>
        <v>72.332</v>
      </c>
      <c r="M60" s="11">
        <v>1</v>
      </c>
      <c r="N60" s="4" t="s">
        <v>20</v>
      </c>
    </row>
    <row r="61" s="1" customFormat="1" ht="42" customHeight="1" spans="1:14">
      <c r="A61" s="6">
        <v>59</v>
      </c>
      <c r="B61" s="7"/>
      <c r="C61" s="8"/>
      <c r="D61" s="9"/>
      <c r="E61" s="9">
        <v>202420</v>
      </c>
      <c r="F61" s="6" t="s">
        <v>213</v>
      </c>
      <c r="G61" s="6" t="s">
        <v>214</v>
      </c>
      <c r="H61" s="13" t="s">
        <v>215</v>
      </c>
      <c r="I61" s="15">
        <f t="shared" si="5"/>
        <v>26.104</v>
      </c>
      <c r="J61" s="6">
        <v>76.36</v>
      </c>
      <c r="K61" s="15">
        <f t="shared" si="1"/>
        <v>45.816</v>
      </c>
      <c r="L61" s="15">
        <f t="shared" si="2"/>
        <v>71.92</v>
      </c>
      <c r="M61" s="6">
        <v>2</v>
      </c>
      <c r="N61" s="6"/>
    </row>
    <row r="62" s="1" customFormat="1" ht="57" customHeight="1" spans="1:14">
      <c r="A62" s="6">
        <v>60</v>
      </c>
      <c r="B62" s="7"/>
      <c r="C62" s="8"/>
      <c r="D62" s="9"/>
      <c r="E62" s="9">
        <v>202420</v>
      </c>
      <c r="F62" s="6" t="s">
        <v>216</v>
      </c>
      <c r="G62" s="6" t="s">
        <v>217</v>
      </c>
      <c r="H62" s="13" t="s">
        <v>218</v>
      </c>
      <c r="I62" s="15">
        <f t="shared" si="5"/>
        <v>24.324</v>
      </c>
      <c r="J62" s="6">
        <v>74.76</v>
      </c>
      <c r="K62" s="15">
        <f t="shared" si="1"/>
        <v>44.856</v>
      </c>
      <c r="L62" s="15">
        <f t="shared" si="2"/>
        <v>69.18</v>
      </c>
      <c r="M62" s="6">
        <v>3</v>
      </c>
      <c r="N62" s="7"/>
    </row>
    <row r="63" s="1" customFormat="1" ht="38" customHeight="1" spans="1:14">
      <c r="A63" s="6">
        <v>61</v>
      </c>
      <c r="B63" s="7" t="s">
        <v>27</v>
      </c>
      <c r="C63" s="8" t="s">
        <v>219</v>
      </c>
      <c r="D63" s="9">
        <v>2</v>
      </c>
      <c r="E63" s="10">
        <v>202421</v>
      </c>
      <c r="F63" s="11" t="s">
        <v>220</v>
      </c>
      <c r="G63" s="11" t="s">
        <v>221</v>
      </c>
      <c r="H63" s="12" t="s">
        <v>222</v>
      </c>
      <c r="I63" s="14">
        <f t="shared" si="5"/>
        <v>28.364</v>
      </c>
      <c r="J63" s="11">
        <v>76.88</v>
      </c>
      <c r="K63" s="14">
        <f t="shared" si="1"/>
        <v>46.128</v>
      </c>
      <c r="L63" s="14">
        <f t="shared" si="2"/>
        <v>74.492</v>
      </c>
      <c r="M63" s="11">
        <v>1</v>
      </c>
      <c r="N63" s="4" t="s">
        <v>20</v>
      </c>
    </row>
    <row r="64" s="1" customFormat="1" ht="38" customHeight="1" spans="1:14">
      <c r="A64" s="6">
        <v>62</v>
      </c>
      <c r="B64" s="7"/>
      <c r="C64" s="8"/>
      <c r="D64" s="9"/>
      <c r="E64" s="10">
        <v>202421</v>
      </c>
      <c r="F64" s="11" t="s">
        <v>223</v>
      </c>
      <c r="G64" s="11" t="s">
        <v>224</v>
      </c>
      <c r="H64" s="12" t="s">
        <v>225</v>
      </c>
      <c r="I64" s="14">
        <f t="shared" si="5"/>
        <v>28.868</v>
      </c>
      <c r="J64" s="11">
        <v>75.48</v>
      </c>
      <c r="K64" s="14">
        <f t="shared" si="1"/>
        <v>45.288</v>
      </c>
      <c r="L64" s="14">
        <f t="shared" si="2"/>
        <v>74.156</v>
      </c>
      <c r="M64" s="11">
        <v>2</v>
      </c>
      <c r="N64" s="4" t="s">
        <v>20</v>
      </c>
    </row>
    <row r="65" s="1" customFormat="1" ht="38" customHeight="1" spans="1:14">
      <c r="A65" s="6">
        <v>63</v>
      </c>
      <c r="B65" s="7"/>
      <c r="C65" s="8"/>
      <c r="D65" s="9"/>
      <c r="E65" s="9">
        <v>202421</v>
      </c>
      <c r="F65" s="6" t="s">
        <v>226</v>
      </c>
      <c r="G65" s="6" t="s">
        <v>227</v>
      </c>
      <c r="H65" s="13" t="s">
        <v>228</v>
      </c>
      <c r="I65" s="15">
        <f t="shared" si="5"/>
        <v>25.556</v>
      </c>
      <c r="J65" s="6">
        <v>77.3</v>
      </c>
      <c r="K65" s="15">
        <f t="shared" si="1"/>
        <v>46.38</v>
      </c>
      <c r="L65" s="15">
        <f t="shared" si="2"/>
        <v>71.936</v>
      </c>
      <c r="M65" s="6">
        <v>3</v>
      </c>
      <c r="N65" s="20"/>
    </row>
    <row r="66" s="1" customFormat="1" ht="38" customHeight="1" spans="1:14">
      <c r="A66" s="6">
        <v>64</v>
      </c>
      <c r="B66" s="7"/>
      <c r="C66" s="8"/>
      <c r="D66" s="9"/>
      <c r="E66" s="9">
        <v>202421</v>
      </c>
      <c r="F66" s="6" t="s">
        <v>229</v>
      </c>
      <c r="G66" s="6" t="s">
        <v>230</v>
      </c>
      <c r="H66" s="13" t="s">
        <v>231</v>
      </c>
      <c r="I66" s="15">
        <f t="shared" si="5"/>
        <v>21.396</v>
      </c>
      <c r="J66" s="6">
        <v>76.64</v>
      </c>
      <c r="K66" s="15">
        <f t="shared" si="1"/>
        <v>45.984</v>
      </c>
      <c r="L66" s="15">
        <f t="shared" si="2"/>
        <v>67.38</v>
      </c>
      <c r="M66" s="6">
        <v>4</v>
      </c>
      <c r="N66" s="20"/>
    </row>
    <row r="67" s="1" customFormat="1" ht="38" customHeight="1" spans="1:14">
      <c r="A67" s="6">
        <v>65</v>
      </c>
      <c r="B67" s="7"/>
      <c r="C67" s="8"/>
      <c r="D67" s="9"/>
      <c r="E67" s="9">
        <v>202421</v>
      </c>
      <c r="F67" s="6" t="s">
        <v>232</v>
      </c>
      <c r="G67" s="6" t="s">
        <v>233</v>
      </c>
      <c r="H67" s="13" t="s">
        <v>234</v>
      </c>
      <c r="I67" s="15">
        <f t="shared" si="5"/>
        <v>22.68</v>
      </c>
      <c r="J67" s="6">
        <v>72.32</v>
      </c>
      <c r="K67" s="15">
        <f t="shared" si="1"/>
        <v>43.392</v>
      </c>
      <c r="L67" s="15">
        <f t="shared" si="2"/>
        <v>66.072</v>
      </c>
      <c r="M67" s="6">
        <v>5</v>
      </c>
      <c r="N67" s="20"/>
    </row>
    <row r="68" s="1" customFormat="1" ht="38" customHeight="1" spans="1:14">
      <c r="A68" s="6">
        <v>66</v>
      </c>
      <c r="B68" s="7" t="s">
        <v>235</v>
      </c>
      <c r="C68" s="8" t="s">
        <v>236</v>
      </c>
      <c r="D68" s="9">
        <v>1</v>
      </c>
      <c r="E68" s="10">
        <v>202401</v>
      </c>
      <c r="F68" s="11" t="s">
        <v>237</v>
      </c>
      <c r="G68" s="11" t="s">
        <v>238</v>
      </c>
      <c r="H68" s="12" t="s">
        <v>239</v>
      </c>
      <c r="I68" s="14">
        <f t="shared" ref="I68:I77" si="6">H68*0.4</f>
        <v>25.68</v>
      </c>
      <c r="J68" s="11">
        <v>75.52</v>
      </c>
      <c r="K68" s="14">
        <f t="shared" ref="K68:K121" si="7">J68*0.6</f>
        <v>45.312</v>
      </c>
      <c r="L68" s="14">
        <f t="shared" ref="L68:L100" si="8">I68+K68</f>
        <v>70.992</v>
      </c>
      <c r="M68" s="11">
        <v>1</v>
      </c>
      <c r="N68" s="4" t="s">
        <v>20</v>
      </c>
    </row>
    <row r="69" s="1" customFormat="1" ht="38" customHeight="1" spans="1:14">
      <c r="A69" s="6">
        <v>67</v>
      </c>
      <c r="B69" s="7" t="s">
        <v>58</v>
      </c>
      <c r="C69" s="8"/>
      <c r="D69" s="9">
        <v>1</v>
      </c>
      <c r="E69" s="10">
        <v>202406</v>
      </c>
      <c r="F69" s="11" t="s">
        <v>240</v>
      </c>
      <c r="G69" s="11" t="s">
        <v>241</v>
      </c>
      <c r="H69" s="12" t="s">
        <v>242</v>
      </c>
      <c r="I69" s="14">
        <f t="shared" si="6"/>
        <v>30.464</v>
      </c>
      <c r="J69" s="11">
        <v>77.12</v>
      </c>
      <c r="K69" s="14">
        <f t="shared" si="7"/>
        <v>46.272</v>
      </c>
      <c r="L69" s="14">
        <f t="shared" si="8"/>
        <v>76.736</v>
      </c>
      <c r="M69" s="11">
        <v>1</v>
      </c>
      <c r="N69" s="11" t="s">
        <v>20</v>
      </c>
    </row>
    <row r="70" s="1" customFormat="1" ht="38" customHeight="1" spans="1:14">
      <c r="A70" s="6">
        <v>68</v>
      </c>
      <c r="B70" s="7"/>
      <c r="C70" s="8"/>
      <c r="D70" s="9"/>
      <c r="E70" s="9">
        <v>202406</v>
      </c>
      <c r="F70" s="6" t="s">
        <v>243</v>
      </c>
      <c r="G70" s="6" t="s">
        <v>244</v>
      </c>
      <c r="H70" s="13" t="s">
        <v>245</v>
      </c>
      <c r="I70" s="15">
        <f t="shared" si="6"/>
        <v>24.992</v>
      </c>
      <c r="J70" s="6">
        <v>73.24</v>
      </c>
      <c r="K70" s="15">
        <f t="shared" si="7"/>
        <v>43.944</v>
      </c>
      <c r="L70" s="15">
        <f t="shared" si="8"/>
        <v>68.936</v>
      </c>
      <c r="M70" s="6">
        <v>2</v>
      </c>
      <c r="N70" s="6"/>
    </row>
    <row r="71" s="1" customFormat="1" ht="49" customHeight="1" spans="1:14">
      <c r="A71" s="6">
        <v>69</v>
      </c>
      <c r="B71" s="7"/>
      <c r="C71" s="8"/>
      <c r="D71" s="9"/>
      <c r="E71" s="9">
        <v>202406</v>
      </c>
      <c r="F71" s="6" t="s">
        <v>246</v>
      </c>
      <c r="G71" s="6" t="s">
        <v>247</v>
      </c>
      <c r="H71" s="13" t="s">
        <v>248</v>
      </c>
      <c r="I71" s="15">
        <f t="shared" si="6"/>
        <v>25.28</v>
      </c>
      <c r="J71" s="6">
        <v>0</v>
      </c>
      <c r="K71" s="15">
        <f t="shared" si="7"/>
        <v>0</v>
      </c>
      <c r="L71" s="15">
        <f t="shared" si="8"/>
        <v>25.28</v>
      </c>
      <c r="M71" s="6">
        <v>3</v>
      </c>
      <c r="N71" s="6" t="s">
        <v>57</v>
      </c>
    </row>
    <row r="72" s="1" customFormat="1" ht="38" customHeight="1" spans="1:14">
      <c r="A72" s="6">
        <v>70</v>
      </c>
      <c r="B72" s="7" t="s">
        <v>69</v>
      </c>
      <c r="C72" s="8"/>
      <c r="D72" s="9">
        <v>1</v>
      </c>
      <c r="E72" s="10">
        <v>202409</v>
      </c>
      <c r="F72" s="16">
        <v>20240023315</v>
      </c>
      <c r="G72" s="11" t="s">
        <v>249</v>
      </c>
      <c r="H72" s="12" t="s">
        <v>250</v>
      </c>
      <c r="I72" s="14">
        <f t="shared" si="6"/>
        <v>24.728</v>
      </c>
      <c r="J72" s="11">
        <v>81.08</v>
      </c>
      <c r="K72" s="14">
        <f t="shared" si="7"/>
        <v>48.648</v>
      </c>
      <c r="L72" s="14">
        <f t="shared" si="8"/>
        <v>73.376</v>
      </c>
      <c r="M72" s="11">
        <v>1</v>
      </c>
      <c r="N72" s="11" t="s">
        <v>20</v>
      </c>
    </row>
    <row r="73" s="1" customFormat="1" ht="43" customHeight="1" spans="1:14">
      <c r="A73" s="6">
        <v>71</v>
      </c>
      <c r="B73" s="7"/>
      <c r="C73" s="8"/>
      <c r="D73" s="9"/>
      <c r="E73" s="9">
        <v>202409</v>
      </c>
      <c r="F73" s="6" t="s">
        <v>251</v>
      </c>
      <c r="G73" s="6" t="s">
        <v>252</v>
      </c>
      <c r="H73" s="13" t="s">
        <v>253</v>
      </c>
      <c r="I73" s="15">
        <f t="shared" si="6"/>
        <v>24.268</v>
      </c>
      <c r="J73" s="6">
        <v>69.98</v>
      </c>
      <c r="K73" s="15">
        <f t="shared" si="7"/>
        <v>41.988</v>
      </c>
      <c r="L73" s="15">
        <f t="shared" si="8"/>
        <v>66.256</v>
      </c>
      <c r="M73" s="6">
        <v>2</v>
      </c>
      <c r="N73" s="6"/>
    </row>
    <row r="74" s="1" customFormat="1" ht="43" customHeight="1" spans="1:14">
      <c r="A74" s="6">
        <v>72</v>
      </c>
      <c r="B74" s="7"/>
      <c r="C74" s="8"/>
      <c r="D74" s="9"/>
      <c r="E74" s="9">
        <v>202409</v>
      </c>
      <c r="F74" s="6" t="s">
        <v>254</v>
      </c>
      <c r="G74" s="6" t="s">
        <v>255</v>
      </c>
      <c r="H74" s="13" t="s">
        <v>256</v>
      </c>
      <c r="I74" s="15">
        <f t="shared" si="6"/>
        <v>27.164</v>
      </c>
      <c r="J74" s="6">
        <v>0</v>
      </c>
      <c r="K74" s="15">
        <f t="shared" si="7"/>
        <v>0</v>
      </c>
      <c r="L74" s="15">
        <f t="shared" si="8"/>
        <v>27.164</v>
      </c>
      <c r="M74" s="6">
        <v>3</v>
      </c>
      <c r="N74" s="6" t="s">
        <v>128</v>
      </c>
    </row>
    <row r="75" s="1" customFormat="1" ht="42" customHeight="1" spans="1:14">
      <c r="A75" s="6">
        <v>73</v>
      </c>
      <c r="B75" s="7" t="s">
        <v>47</v>
      </c>
      <c r="C75" s="8" t="s">
        <v>257</v>
      </c>
      <c r="D75" s="9">
        <v>1</v>
      </c>
      <c r="E75" s="10">
        <v>202424</v>
      </c>
      <c r="F75" s="11" t="s">
        <v>258</v>
      </c>
      <c r="G75" s="11" t="s">
        <v>259</v>
      </c>
      <c r="H75" s="12" t="s">
        <v>260</v>
      </c>
      <c r="I75" s="14">
        <f t="shared" si="6"/>
        <v>31.176</v>
      </c>
      <c r="J75" s="11">
        <v>81.66</v>
      </c>
      <c r="K75" s="14">
        <f t="shared" si="7"/>
        <v>48.996</v>
      </c>
      <c r="L75" s="14">
        <f t="shared" si="8"/>
        <v>80.172</v>
      </c>
      <c r="M75" s="11">
        <v>1</v>
      </c>
      <c r="N75" s="11" t="s">
        <v>20</v>
      </c>
    </row>
    <row r="76" s="1" customFormat="1" ht="42" customHeight="1" spans="1:14">
      <c r="A76" s="6">
        <v>74</v>
      </c>
      <c r="B76" s="7"/>
      <c r="C76" s="8"/>
      <c r="D76" s="9"/>
      <c r="E76" s="9">
        <v>202424</v>
      </c>
      <c r="F76" s="6" t="s">
        <v>261</v>
      </c>
      <c r="G76" s="6" t="s">
        <v>262</v>
      </c>
      <c r="H76" s="13" t="s">
        <v>39</v>
      </c>
      <c r="I76" s="15">
        <f t="shared" si="6"/>
        <v>28.084</v>
      </c>
      <c r="J76" s="6">
        <v>75.54</v>
      </c>
      <c r="K76" s="15">
        <f t="shared" si="7"/>
        <v>45.324</v>
      </c>
      <c r="L76" s="15">
        <f t="shared" si="8"/>
        <v>73.408</v>
      </c>
      <c r="M76" s="6">
        <v>2</v>
      </c>
      <c r="N76" s="6"/>
    </row>
    <row r="77" s="1" customFormat="1" ht="42" customHeight="1" spans="1:14">
      <c r="A77" s="6">
        <v>75</v>
      </c>
      <c r="B77" s="7"/>
      <c r="C77" s="8"/>
      <c r="D77" s="9"/>
      <c r="E77" s="9">
        <v>202424</v>
      </c>
      <c r="F77" s="6" t="s">
        <v>263</v>
      </c>
      <c r="G77" s="6" t="s">
        <v>264</v>
      </c>
      <c r="H77" s="13" t="s">
        <v>265</v>
      </c>
      <c r="I77" s="15">
        <f t="shared" si="6"/>
        <v>24.456</v>
      </c>
      <c r="J77" s="6">
        <v>77.32</v>
      </c>
      <c r="K77" s="15">
        <f t="shared" si="7"/>
        <v>46.392</v>
      </c>
      <c r="L77" s="15">
        <f t="shared" si="8"/>
        <v>70.848</v>
      </c>
      <c r="M77" s="6">
        <v>3</v>
      </c>
      <c r="N77" s="6"/>
    </row>
    <row r="78" s="1" customFormat="1" ht="53" customHeight="1" spans="1:14">
      <c r="A78" s="6">
        <v>76</v>
      </c>
      <c r="B78" s="7" t="s">
        <v>58</v>
      </c>
      <c r="C78" s="8" t="s">
        <v>266</v>
      </c>
      <c r="D78" s="9">
        <v>1</v>
      </c>
      <c r="E78" s="10">
        <v>202405</v>
      </c>
      <c r="F78" s="11" t="s">
        <v>267</v>
      </c>
      <c r="G78" s="11" t="s">
        <v>268</v>
      </c>
      <c r="H78" s="12" t="s">
        <v>269</v>
      </c>
      <c r="I78" s="14">
        <f t="shared" ref="I78:I121" si="9">H78*0.4</f>
        <v>32.116</v>
      </c>
      <c r="J78" s="11">
        <v>79.42</v>
      </c>
      <c r="K78" s="14">
        <f t="shared" si="7"/>
        <v>47.652</v>
      </c>
      <c r="L78" s="14">
        <f t="shared" si="8"/>
        <v>79.768</v>
      </c>
      <c r="M78" s="11">
        <v>1</v>
      </c>
      <c r="N78" s="11" t="s">
        <v>20</v>
      </c>
    </row>
    <row r="79" s="1" customFormat="1" ht="53" customHeight="1" spans="1:14">
      <c r="A79" s="6">
        <v>77</v>
      </c>
      <c r="B79" s="7"/>
      <c r="C79" s="8"/>
      <c r="D79" s="9"/>
      <c r="E79" s="9">
        <v>202405</v>
      </c>
      <c r="F79" s="6" t="s">
        <v>270</v>
      </c>
      <c r="G79" s="6" t="s">
        <v>271</v>
      </c>
      <c r="H79" s="13" t="s">
        <v>272</v>
      </c>
      <c r="I79" s="15">
        <f t="shared" si="9"/>
        <v>30.532</v>
      </c>
      <c r="J79" s="6">
        <v>76.64</v>
      </c>
      <c r="K79" s="15">
        <f t="shared" si="7"/>
        <v>45.984</v>
      </c>
      <c r="L79" s="15">
        <f t="shared" si="8"/>
        <v>76.516</v>
      </c>
      <c r="M79" s="6">
        <v>2</v>
      </c>
      <c r="N79" s="6"/>
    </row>
    <row r="80" s="1" customFormat="1" ht="53" customHeight="1" spans="1:14">
      <c r="A80" s="6">
        <v>78</v>
      </c>
      <c r="B80" s="7"/>
      <c r="C80" s="8"/>
      <c r="D80" s="9"/>
      <c r="E80" s="9">
        <v>202405</v>
      </c>
      <c r="F80" s="6" t="s">
        <v>273</v>
      </c>
      <c r="G80" s="6" t="s">
        <v>274</v>
      </c>
      <c r="H80" s="13" t="s">
        <v>275</v>
      </c>
      <c r="I80" s="15">
        <f t="shared" si="9"/>
        <v>27.784</v>
      </c>
      <c r="J80" s="6">
        <v>0</v>
      </c>
      <c r="K80" s="15">
        <f t="shared" si="7"/>
        <v>0</v>
      </c>
      <c r="L80" s="15">
        <f t="shared" si="8"/>
        <v>27.784</v>
      </c>
      <c r="M80" s="6">
        <v>3</v>
      </c>
      <c r="N80" s="6" t="s">
        <v>128</v>
      </c>
    </row>
    <row r="81" s="1" customFormat="1" ht="38" customHeight="1" spans="1:14">
      <c r="A81" s="6">
        <v>79</v>
      </c>
      <c r="B81" s="7" t="s">
        <v>15</v>
      </c>
      <c r="C81" s="8" t="s">
        <v>276</v>
      </c>
      <c r="D81" s="9">
        <v>1</v>
      </c>
      <c r="E81" s="10">
        <v>202415</v>
      </c>
      <c r="F81" s="11" t="s">
        <v>277</v>
      </c>
      <c r="G81" s="11" t="s">
        <v>278</v>
      </c>
      <c r="H81" s="12" t="s">
        <v>279</v>
      </c>
      <c r="I81" s="14">
        <f t="shared" si="9"/>
        <v>19.284</v>
      </c>
      <c r="J81" s="11">
        <v>74.2</v>
      </c>
      <c r="K81" s="14">
        <f t="shared" si="7"/>
        <v>44.52</v>
      </c>
      <c r="L81" s="14">
        <f t="shared" si="8"/>
        <v>63.804</v>
      </c>
      <c r="M81" s="11">
        <v>1</v>
      </c>
      <c r="N81" s="11" t="s">
        <v>20</v>
      </c>
    </row>
    <row r="82" s="1" customFormat="1" ht="38" customHeight="1" spans="1:14">
      <c r="A82" s="6">
        <v>80</v>
      </c>
      <c r="B82" s="7"/>
      <c r="C82" s="8"/>
      <c r="D82" s="9"/>
      <c r="E82" s="9">
        <v>202415</v>
      </c>
      <c r="F82" s="6" t="s">
        <v>280</v>
      </c>
      <c r="G82" s="6" t="s">
        <v>281</v>
      </c>
      <c r="H82" s="13" t="s">
        <v>282</v>
      </c>
      <c r="I82" s="15">
        <f t="shared" si="9"/>
        <v>16.16</v>
      </c>
      <c r="J82" s="6">
        <v>78.4</v>
      </c>
      <c r="K82" s="15">
        <f t="shared" si="7"/>
        <v>47.04</v>
      </c>
      <c r="L82" s="15">
        <f t="shared" si="8"/>
        <v>63.2</v>
      </c>
      <c r="M82" s="6">
        <v>2</v>
      </c>
      <c r="N82" s="6"/>
    </row>
    <row r="83" s="1" customFormat="1" ht="38" customHeight="1" spans="1:14">
      <c r="A83" s="6">
        <v>81</v>
      </c>
      <c r="B83" s="7"/>
      <c r="C83" s="8"/>
      <c r="D83" s="9"/>
      <c r="E83" s="9">
        <v>202415</v>
      </c>
      <c r="F83" s="6" t="s">
        <v>283</v>
      </c>
      <c r="G83" s="6" t="s">
        <v>284</v>
      </c>
      <c r="H83" s="13" t="s">
        <v>285</v>
      </c>
      <c r="I83" s="15">
        <f t="shared" si="9"/>
        <v>15.908</v>
      </c>
      <c r="J83" s="6">
        <v>77.72</v>
      </c>
      <c r="K83" s="15">
        <f t="shared" si="7"/>
        <v>46.632</v>
      </c>
      <c r="L83" s="15">
        <f t="shared" si="8"/>
        <v>62.54</v>
      </c>
      <c r="M83" s="6">
        <v>3</v>
      </c>
      <c r="N83" s="6"/>
    </row>
    <row r="84" s="1" customFormat="1" ht="38" customHeight="1" spans="1:14">
      <c r="A84" s="6">
        <v>82</v>
      </c>
      <c r="B84" s="7" t="s">
        <v>47</v>
      </c>
      <c r="C84" s="8"/>
      <c r="D84" s="9">
        <v>1</v>
      </c>
      <c r="E84" s="10">
        <v>202423</v>
      </c>
      <c r="F84" s="11" t="s">
        <v>286</v>
      </c>
      <c r="G84" s="11" t="s">
        <v>287</v>
      </c>
      <c r="H84" s="12" t="s">
        <v>288</v>
      </c>
      <c r="I84" s="14">
        <f t="shared" si="9"/>
        <v>24.116</v>
      </c>
      <c r="J84" s="11">
        <v>82.8</v>
      </c>
      <c r="K84" s="14">
        <f t="shared" si="7"/>
        <v>49.68</v>
      </c>
      <c r="L84" s="14">
        <f t="shared" si="8"/>
        <v>73.796</v>
      </c>
      <c r="M84" s="11">
        <v>1</v>
      </c>
      <c r="N84" s="11" t="s">
        <v>20</v>
      </c>
    </row>
    <row r="85" s="1" customFormat="1" ht="38" customHeight="1" spans="1:14">
      <c r="A85" s="6">
        <v>83</v>
      </c>
      <c r="B85" s="7"/>
      <c r="C85" s="8"/>
      <c r="D85" s="9"/>
      <c r="E85" s="9">
        <v>202423</v>
      </c>
      <c r="F85" s="6" t="s">
        <v>289</v>
      </c>
      <c r="G85" s="6" t="s">
        <v>290</v>
      </c>
      <c r="H85" s="13" t="s">
        <v>291</v>
      </c>
      <c r="I85" s="15">
        <f t="shared" si="9"/>
        <v>17.944</v>
      </c>
      <c r="J85" s="6">
        <v>77.68</v>
      </c>
      <c r="K85" s="15">
        <f t="shared" si="7"/>
        <v>46.608</v>
      </c>
      <c r="L85" s="15">
        <f t="shared" si="8"/>
        <v>64.552</v>
      </c>
      <c r="M85" s="6">
        <v>2</v>
      </c>
      <c r="N85" s="6"/>
    </row>
    <row r="86" s="1" customFormat="1" ht="38" customHeight="1" spans="1:14">
      <c r="A86" s="6">
        <v>84</v>
      </c>
      <c r="B86" s="7"/>
      <c r="C86" s="8"/>
      <c r="D86" s="9"/>
      <c r="E86" s="9">
        <v>202423</v>
      </c>
      <c r="F86" s="6" t="s">
        <v>292</v>
      </c>
      <c r="G86" s="6" t="s">
        <v>293</v>
      </c>
      <c r="H86" s="13" t="s">
        <v>294</v>
      </c>
      <c r="I86" s="15">
        <f t="shared" si="9"/>
        <v>15.492</v>
      </c>
      <c r="J86" s="6">
        <v>77.18</v>
      </c>
      <c r="K86" s="15">
        <f t="shared" si="7"/>
        <v>46.308</v>
      </c>
      <c r="L86" s="15">
        <f t="shared" si="8"/>
        <v>61.8</v>
      </c>
      <c r="M86" s="6">
        <v>3</v>
      </c>
      <c r="N86" s="6"/>
    </row>
    <row r="87" s="1" customFormat="1" ht="34" customHeight="1" spans="1:14">
      <c r="A87" s="6">
        <v>85</v>
      </c>
      <c r="B87" s="7" t="s">
        <v>58</v>
      </c>
      <c r="C87" s="8" t="s">
        <v>295</v>
      </c>
      <c r="D87" s="9">
        <v>1</v>
      </c>
      <c r="E87" s="10">
        <v>202404</v>
      </c>
      <c r="F87" s="16">
        <v>20240022114</v>
      </c>
      <c r="G87" s="11" t="s">
        <v>296</v>
      </c>
      <c r="H87" s="17">
        <v>51.13</v>
      </c>
      <c r="I87" s="14">
        <f t="shared" si="9"/>
        <v>20.452</v>
      </c>
      <c r="J87" s="11">
        <v>78.88</v>
      </c>
      <c r="K87" s="14">
        <f t="shared" si="7"/>
        <v>47.328</v>
      </c>
      <c r="L87" s="14">
        <f t="shared" si="8"/>
        <v>67.78</v>
      </c>
      <c r="M87" s="11">
        <v>1</v>
      </c>
      <c r="N87" s="11" t="s">
        <v>20</v>
      </c>
    </row>
    <row r="88" s="1" customFormat="1" ht="38" customHeight="1" spans="1:14">
      <c r="A88" s="6">
        <v>86</v>
      </c>
      <c r="B88" s="7"/>
      <c r="C88" s="8"/>
      <c r="D88" s="9"/>
      <c r="E88" s="9">
        <v>202404</v>
      </c>
      <c r="F88" s="18">
        <v>20240022103</v>
      </c>
      <c r="G88" s="6" t="s">
        <v>297</v>
      </c>
      <c r="H88" s="13" t="s">
        <v>298</v>
      </c>
      <c r="I88" s="15">
        <f t="shared" si="9"/>
        <v>21.232</v>
      </c>
      <c r="J88" s="6">
        <v>75.04</v>
      </c>
      <c r="K88" s="15">
        <f t="shared" si="7"/>
        <v>45.024</v>
      </c>
      <c r="L88" s="15">
        <f t="shared" si="8"/>
        <v>66.256</v>
      </c>
      <c r="M88" s="6">
        <v>2</v>
      </c>
      <c r="N88" s="6"/>
    </row>
    <row r="89" s="1" customFormat="1" ht="38" customHeight="1" spans="1:14">
      <c r="A89" s="6">
        <v>87</v>
      </c>
      <c r="B89" s="7"/>
      <c r="C89" s="8"/>
      <c r="D89" s="9"/>
      <c r="E89" s="9">
        <v>202404</v>
      </c>
      <c r="F89" s="18">
        <v>20240022112</v>
      </c>
      <c r="G89" s="6" t="s">
        <v>299</v>
      </c>
      <c r="H89" s="13" t="s">
        <v>300</v>
      </c>
      <c r="I89" s="15">
        <f t="shared" si="9"/>
        <v>14.968</v>
      </c>
      <c r="J89" s="6">
        <v>0</v>
      </c>
      <c r="K89" s="15">
        <f t="shared" si="7"/>
        <v>0</v>
      </c>
      <c r="L89" s="15">
        <f t="shared" si="8"/>
        <v>14.968</v>
      </c>
      <c r="M89" s="6">
        <v>3</v>
      </c>
      <c r="N89" s="6" t="s">
        <v>128</v>
      </c>
    </row>
    <row r="90" s="1" customFormat="1" ht="44" customHeight="1" spans="1:14">
      <c r="A90" s="6">
        <v>88</v>
      </c>
      <c r="B90" s="7" t="s">
        <v>69</v>
      </c>
      <c r="C90" s="8" t="s">
        <v>301</v>
      </c>
      <c r="D90" s="9">
        <v>1</v>
      </c>
      <c r="E90" s="10">
        <v>202412</v>
      </c>
      <c r="F90" s="11" t="s">
        <v>302</v>
      </c>
      <c r="G90" s="11" t="s">
        <v>303</v>
      </c>
      <c r="H90" s="12" t="s">
        <v>304</v>
      </c>
      <c r="I90" s="14">
        <f t="shared" si="9"/>
        <v>29.924</v>
      </c>
      <c r="J90" s="11">
        <v>79.44</v>
      </c>
      <c r="K90" s="14">
        <f t="shared" si="7"/>
        <v>47.664</v>
      </c>
      <c r="L90" s="14">
        <f t="shared" si="8"/>
        <v>77.588</v>
      </c>
      <c r="M90" s="11">
        <v>1</v>
      </c>
      <c r="N90" s="11" t="s">
        <v>20</v>
      </c>
    </row>
    <row r="91" s="1" customFormat="1" ht="45" customHeight="1" spans="1:14">
      <c r="A91" s="6">
        <v>89</v>
      </c>
      <c r="B91" s="7"/>
      <c r="C91" s="8"/>
      <c r="D91" s="9"/>
      <c r="E91" s="9">
        <v>202412</v>
      </c>
      <c r="F91" s="6" t="s">
        <v>305</v>
      </c>
      <c r="G91" s="6" t="s">
        <v>306</v>
      </c>
      <c r="H91" s="13" t="s">
        <v>307</v>
      </c>
      <c r="I91" s="15">
        <f t="shared" si="9"/>
        <v>28.876</v>
      </c>
      <c r="J91" s="6">
        <v>76.2</v>
      </c>
      <c r="K91" s="15">
        <f t="shared" si="7"/>
        <v>45.72</v>
      </c>
      <c r="L91" s="15">
        <f t="shared" si="8"/>
        <v>74.596</v>
      </c>
      <c r="M91" s="6">
        <v>2</v>
      </c>
      <c r="N91" s="20"/>
    </row>
    <row r="92" s="1" customFormat="1" ht="39" customHeight="1" spans="1:14">
      <c r="A92" s="6">
        <v>90</v>
      </c>
      <c r="B92" s="7" t="s">
        <v>129</v>
      </c>
      <c r="C92" s="8" t="s">
        <v>308</v>
      </c>
      <c r="D92" s="9">
        <v>2</v>
      </c>
      <c r="E92" s="10">
        <v>202428</v>
      </c>
      <c r="F92" s="11" t="s">
        <v>309</v>
      </c>
      <c r="G92" s="11" t="s">
        <v>310</v>
      </c>
      <c r="H92" s="12" t="s">
        <v>311</v>
      </c>
      <c r="I92" s="14">
        <f t="shared" si="9"/>
        <v>24.412</v>
      </c>
      <c r="J92" s="11">
        <v>78</v>
      </c>
      <c r="K92" s="14">
        <f t="shared" si="7"/>
        <v>46.8</v>
      </c>
      <c r="L92" s="14">
        <f t="shared" si="8"/>
        <v>71.212</v>
      </c>
      <c r="M92" s="11">
        <v>1</v>
      </c>
      <c r="N92" s="11" t="s">
        <v>20</v>
      </c>
    </row>
    <row r="93" s="1" customFormat="1" ht="39" customHeight="1" spans="1:14">
      <c r="A93" s="6">
        <v>91</v>
      </c>
      <c r="B93" s="7"/>
      <c r="C93" s="8"/>
      <c r="D93" s="9"/>
      <c r="E93" s="10">
        <v>202428</v>
      </c>
      <c r="F93" s="11" t="s">
        <v>312</v>
      </c>
      <c r="G93" s="11" t="s">
        <v>313</v>
      </c>
      <c r="H93" s="12" t="s">
        <v>314</v>
      </c>
      <c r="I93" s="14">
        <f t="shared" si="9"/>
        <v>26.58</v>
      </c>
      <c r="J93" s="11">
        <v>73.84</v>
      </c>
      <c r="K93" s="14">
        <f t="shared" si="7"/>
        <v>44.304</v>
      </c>
      <c r="L93" s="14">
        <f t="shared" si="8"/>
        <v>70.884</v>
      </c>
      <c r="M93" s="11">
        <v>2</v>
      </c>
      <c r="N93" s="11" t="s">
        <v>20</v>
      </c>
    </row>
    <row r="94" s="1" customFormat="1" ht="39" customHeight="1" spans="1:14">
      <c r="A94" s="6">
        <v>92</v>
      </c>
      <c r="B94" s="7"/>
      <c r="C94" s="8"/>
      <c r="D94" s="9"/>
      <c r="E94" s="9">
        <v>202428</v>
      </c>
      <c r="F94" s="6" t="s">
        <v>315</v>
      </c>
      <c r="G94" s="6" t="s">
        <v>316</v>
      </c>
      <c r="H94" s="13" t="s">
        <v>317</v>
      </c>
      <c r="I94" s="15">
        <f t="shared" si="9"/>
        <v>24.904</v>
      </c>
      <c r="J94" s="6">
        <v>75.18</v>
      </c>
      <c r="K94" s="15">
        <f t="shared" si="7"/>
        <v>45.108</v>
      </c>
      <c r="L94" s="15">
        <f t="shared" si="8"/>
        <v>70.012</v>
      </c>
      <c r="M94" s="6">
        <v>3</v>
      </c>
      <c r="N94" s="6"/>
    </row>
    <row r="95" s="1" customFormat="1" ht="39" customHeight="1" spans="1:14">
      <c r="A95" s="6">
        <v>93</v>
      </c>
      <c r="B95" s="7"/>
      <c r="C95" s="8"/>
      <c r="D95" s="9"/>
      <c r="E95" s="9">
        <v>202428</v>
      </c>
      <c r="F95" s="6" t="s">
        <v>318</v>
      </c>
      <c r="G95" s="6" t="s">
        <v>319</v>
      </c>
      <c r="H95" s="13" t="s">
        <v>320</v>
      </c>
      <c r="I95" s="15">
        <f t="shared" si="9"/>
        <v>24.624</v>
      </c>
      <c r="J95" s="6">
        <v>75.16</v>
      </c>
      <c r="K95" s="15">
        <f t="shared" si="7"/>
        <v>45.096</v>
      </c>
      <c r="L95" s="15">
        <f t="shared" si="8"/>
        <v>69.72</v>
      </c>
      <c r="M95" s="6">
        <v>4</v>
      </c>
      <c r="N95" s="6"/>
    </row>
    <row r="96" s="1" customFormat="1" ht="39" customHeight="1" spans="1:14">
      <c r="A96" s="6">
        <v>94</v>
      </c>
      <c r="B96" s="7"/>
      <c r="C96" s="8"/>
      <c r="D96" s="9"/>
      <c r="E96" s="9">
        <v>202428</v>
      </c>
      <c r="F96" s="6" t="s">
        <v>321</v>
      </c>
      <c r="G96" s="6" t="s">
        <v>322</v>
      </c>
      <c r="H96" s="13" t="s">
        <v>323</v>
      </c>
      <c r="I96" s="15">
        <f t="shared" si="9"/>
        <v>24.048</v>
      </c>
      <c r="J96" s="6">
        <v>74.86</v>
      </c>
      <c r="K96" s="15">
        <f t="shared" si="7"/>
        <v>44.916</v>
      </c>
      <c r="L96" s="15">
        <f t="shared" si="8"/>
        <v>68.964</v>
      </c>
      <c r="M96" s="6">
        <v>5</v>
      </c>
      <c r="N96" s="6"/>
    </row>
    <row r="97" s="1" customFormat="1" ht="39" customHeight="1" spans="1:14">
      <c r="A97" s="6">
        <v>95</v>
      </c>
      <c r="B97" s="7"/>
      <c r="C97" s="8"/>
      <c r="D97" s="9"/>
      <c r="E97" s="9">
        <v>202428</v>
      </c>
      <c r="F97" s="6" t="s">
        <v>324</v>
      </c>
      <c r="G97" s="6" t="s">
        <v>325</v>
      </c>
      <c r="H97" s="13" t="s">
        <v>326</v>
      </c>
      <c r="I97" s="15">
        <f t="shared" si="9"/>
        <v>23.88</v>
      </c>
      <c r="J97" s="6">
        <v>0</v>
      </c>
      <c r="K97" s="15">
        <f t="shared" si="7"/>
        <v>0</v>
      </c>
      <c r="L97" s="15">
        <f t="shared" si="8"/>
        <v>23.88</v>
      </c>
      <c r="M97" s="6">
        <v>6</v>
      </c>
      <c r="N97" s="6" t="s">
        <v>128</v>
      </c>
    </row>
    <row r="98" s="1" customFormat="1" ht="39" customHeight="1" spans="1:14">
      <c r="A98" s="6">
        <v>96</v>
      </c>
      <c r="B98" s="7" t="s">
        <v>149</v>
      </c>
      <c r="C98" s="8"/>
      <c r="D98" s="9">
        <v>2</v>
      </c>
      <c r="E98" s="10">
        <v>202434</v>
      </c>
      <c r="F98" s="11" t="s">
        <v>327</v>
      </c>
      <c r="G98" s="11" t="s">
        <v>328</v>
      </c>
      <c r="H98" s="12" t="s">
        <v>329</v>
      </c>
      <c r="I98" s="14">
        <f t="shared" si="9"/>
        <v>29.628</v>
      </c>
      <c r="J98" s="11">
        <v>74.32</v>
      </c>
      <c r="K98" s="14">
        <f t="shared" si="7"/>
        <v>44.592</v>
      </c>
      <c r="L98" s="14">
        <f t="shared" si="8"/>
        <v>74.22</v>
      </c>
      <c r="M98" s="11">
        <v>1</v>
      </c>
      <c r="N98" s="11" t="s">
        <v>20</v>
      </c>
    </row>
    <row r="99" s="1" customFormat="1" ht="39" customHeight="1" spans="1:14">
      <c r="A99" s="6">
        <v>97</v>
      </c>
      <c r="B99" s="7"/>
      <c r="C99" s="8"/>
      <c r="D99" s="9"/>
      <c r="E99" s="10">
        <v>202434</v>
      </c>
      <c r="F99" s="11" t="s">
        <v>330</v>
      </c>
      <c r="G99" s="11" t="s">
        <v>331</v>
      </c>
      <c r="H99" s="12" t="s">
        <v>332</v>
      </c>
      <c r="I99" s="14">
        <f t="shared" si="9"/>
        <v>27.268</v>
      </c>
      <c r="J99" s="11">
        <v>75.76</v>
      </c>
      <c r="K99" s="14">
        <f t="shared" si="7"/>
        <v>45.456</v>
      </c>
      <c r="L99" s="14">
        <f t="shared" si="8"/>
        <v>72.724</v>
      </c>
      <c r="M99" s="11">
        <v>2</v>
      </c>
      <c r="N99" s="11" t="s">
        <v>20</v>
      </c>
    </row>
    <row r="100" s="1" customFormat="1" ht="39" customHeight="1" spans="1:14">
      <c r="A100" s="6">
        <v>98</v>
      </c>
      <c r="B100" s="7"/>
      <c r="C100" s="8"/>
      <c r="D100" s="9"/>
      <c r="E100" s="9">
        <v>202434</v>
      </c>
      <c r="F100" s="6" t="s">
        <v>333</v>
      </c>
      <c r="G100" s="6" t="s">
        <v>334</v>
      </c>
      <c r="H100" s="13" t="s">
        <v>335</v>
      </c>
      <c r="I100" s="15">
        <f t="shared" si="9"/>
        <v>28.032</v>
      </c>
      <c r="J100" s="6">
        <v>73.4</v>
      </c>
      <c r="K100" s="15">
        <f t="shared" si="7"/>
        <v>44.04</v>
      </c>
      <c r="L100" s="15">
        <f t="shared" si="8"/>
        <v>72.072</v>
      </c>
      <c r="M100" s="6">
        <v>3</v>
      </c>
      <c r="N100" s="6"/>
    </row>
    <row r="101" s="1" customFormat="1" ht="39" customHeight="1" spans="1:14">
      <c r="A101" s="6">
        <v>99</v>
      </c>
      <c r="B101" s="7"/>
      <c r="C101" s="8"/>
      <c r="D101" s="9"/>
      <c r="E101" s="9">
        <v>202434</v>
      </c>
      <c r="F101" s="6" t="s">
        <v>336</v>
      </c>
      <c r="G101" s="6" t="s">
        <v>337</v>
      </c>
      <c r="H101" s="13" t="s">
        <v>338</v>
      </c>
      <c r="I101" s="15">
        <f t="shared" si="9"/>
        <v>25.9</v>
      </c>
      <c r="J101" s="6">
        <v>75.32</v>
      </c>
      <c r="K101" s="15">
        <f t="shared" si="7"/>
        <v>45.192</v>
      </c>
      <c r="L101" s="15">
        <f t="shared" ref="L100:L130" si="10">I101+K101</f>
        <v>71.092</v>
      </c>
      <c r="M101" s="6">
        <v>4</v>
      </c>
      <c r="N101" s="6"/>
    </row>
    <row r="102" s="1" customFormat="1" ht="39" customHeight="1" spans="1:14">
      <c r="A102" s="6">
        <v>100</v>
      </c>
      <c r="B102" s="7"/>
      <c r="C102" s="8"/>
      <c r="D102" s="9"/>
      <c r="E102" s="9">
        <v>202434</v>
      </c>
      <c r="F102" s="6" t="s">
        <v>339</v>
      </c>
      <c r="G102" s="6" t="s">
        <v>340</v>
      </c>
      <c r="H102" s="13" t="s">
        <v>341</v>
      </c>
      <c r="I102" s="15">
        <f t="shared" si="9"/>
        <v>24.32</v>
      </c>
      <c r="J102" s="6">
        <v>76.24</v>
      </c>
      <c r="K102" s="15">
        <f t="shared" si="7"/>
        <v>45.744</v>
      </c>
      <c r="L102" s="15">
        <f t="shared" si="10"/>
        <v>70.064</v>
      </c>
      <c r="M102" s="6">
        <v>5</v>
      </c>
      <c r="N102" s="6" t="s">
        <v>46</v>
      </c>
    </row>
    <row r="103" s="1" customFormat="1" ht="39" customHeight="1" spans="1:14">
      <c r="A103" s="6">
        <v>101</v>
      </c>
      <c r="B103" s="7"/>
      <c r="C103" s="8"/>
      <c r="D103" s="9"/>
      <c r="E103" s="9">
        <v>202434</v>
      </c>
      <c r="F103" s="6" t="s">
        <v>342</v>
      </c>
      <c r="G103" s="6" t="s">
        <v>343</v>
      </c>
      <c r="H103" s="13" t="s">
        <v>344</v>
      </c>
      <c r="I103" s="15">
        <f t="shared" si="9"/>
        <v>25.672</v>
      </c>
      <c r="J103" s="6">
        <v>71.76</v>
      </c>
      <c r="K103" s="15">
        <f t="shared" si="7"/>
        <v>43.056</v>
      </c>
      <c r="L103" s="15">
        <f t="shared" si="10"/>
        <v>68.728</v>
      </c>
      <c r="M103" s="6">
        <v>6</v>
      </c>
      <c r="N103" s="6"/>
    </row>
    <row r="104" s="1" customFormat="1" ht="39" customHeight="1" spans="1:14">
      <c r="A104" s="6">
        <v>102</v>
      </c>
      <c r="B104" s="7" t="s">
        <v>198</v>
      </c>
      <c r="C104" s="8"/>
      <c r="D104" s="9">
        <v>1</v>
      </c>
      <c r="E104" s="10">
        <v>202436</v>
      </c>
      <c r="F104" s="11" t="s">
        <v>345</v>
      </c>
      <c r="G104" s="11" t="s">
        <v>346</v>
      </c>
      <c r="H104" s="12" t="s">
        <v>347</v>
      </c>
      <c r="I104" s="14">
        <f t="shared" si="9"/>
        <v>27.488</v>
      </c>
      <c r="J104" s="11">
        <v>76.64</v>
      </c>
      <c r="K104" s="14">
        <f t="shared" si="7"/>
        <v>45.984</v>
      </c>
      <c r="L104" s="14">
        <f t="shared" si="10"/>
        <v>73.472</v>
      </c>
      <c r="M104" s="11">
        <v>1</v>
      </c>
      <c r="N104" s="11" t="s">
        <v>20</v>
      </c>
    </row>
    <row r="105" s="1" customFormat="1" ht="39" customHeight="1" spans="1:14">
      <c r="A105" s="6">
        <v>103</v>
      </c>
      <c r="B105" s="7"/>
      <c r="C105" s="8"/>
      <c r="D105" s="9"/>
      <c r="E105" s="9">
        <v>202436</v>
      </c>
      <c r="F105" s="6" t="s">
        <v>348</v>
      </c>
      <c r="G105" s="6" t="s">
        <v>349</v>
      </c>
      <c r="H105" s="13" t="s">
        <v>350</v>
      </c>
      <c r="I105" s="15">
        <f t="shared" si="9"/>
        <v>27.604</v>
      </c>
      <c r="J105" s="6">
        <v>75.34</v>
      </c>
      <c r="K105" s="15">
        <f t="shared" si="7"/>
        <v>45.204</v>
      </c>
      <c r="L105" s="15">
        <f t="shared" si="10"/>
        <v>72.808</v>
      </c>
      <c r="M105" s="6">
        <v>2</v>
      </c>
      <c r="N105" s="6"/>
    </row>
    <row r="106" s="1" customFormat="1" ht="39" customHeight="1" spans="1:14">
      <c r="A106" s="6">
        <v>104</v>
      </c>
      <c r="B106" s="7"/>
      <c r="C106" s="8"/>
      <c r="D106" s="9"/>
      <c r="E106" s="9">
        <v>202436</v>
      </c>
      <c r="F106" s="6" t="s">
        <v>351</v>
      </c>
      <c r="G106" s="6" t="s">
        <v>352</v>
      </c>
      <c r="H106" s="13" t="s">
        <v>353</v>
      </c>
      <c r="I106" s="15">
        <f t="shared" si="9"/>
        <v>27.472</v>
      </c>
      <c r="J106" s="6">
        <v>75.06</v>
      </c>
      <c r="K106" s="15">
        <f t="shared" si="7"/>
        <v>45.036</v>
      </c>
      <c r="L106" s="15">
        <f t="shared" si="10"/>
        <v>72.508</v>
      </c>
      <c r="M106" s="6">
        <v>3</v>
      </c>
      <c r="N106" s="6"/>
    </row>
    <row r="107" s="1" customFormat="1" ht="39" customHeight="1" spans="1:14">
      <c r="A107" s="6">
        <v>105</v>
      </c>
      <c r="B107" s="7" t="s">
        <v>354</v>
      </c>
      <c r="C107" s="8"/>
      <c r="D107" s="9">
        <v>1</v>
      </c>
      <c r="E107" s="10">
        <v>202438</v>
      </c>
      <c r="F107" s="11" t="s">
        <v>355</v>
      </c>
      <c r="G107" s="11" t="s">
        <v>356</v>
      </c>
      <c r="H107" s="12" t="s">
        <v>357</v>
      </c>
      <c r="I107" s="14">
        <f t="shared" si="9"/>
        <v>29.004</v>
      </c>
      <c r="J107" s="11">
        <v>74</v>
      </c>
      <c r="K107" s="14">
        <f t="shared" si="7"/>
        <v>44.4</v>
      </c>
      <c r="L107" s="14">
        <f t="shared" si="10"/>
        <v>73.404</v>
      </c>
      <c r="M107" s="11">
        <v>1</v>
      </c>
      <c r="N107" s="11" t="s">
        <v>20</v>
      </c>
    </row>
    <row r="108" s="1" customFormat="1" ht="39" customHeight="1" spans="1:14">
      <c r="A108" s="6">
        <v>106</v>
      </c>
      <c r="B108" s="7"/>
      <c r="C108" s="8"/>
      <c r="D108" s="9"/>
      <c r="E108" s="9">
        <v>202438</v>
      </c>
      <c r="F108" s="6" t="s">
        <v>358</v>
      </c>
      <c r="G108" s="6" t="s">
        <v>359</v>
      </c>
      <c r="H108" s="13" t="s">
        <v>360</v>
      </c>
      <c r="I108" s="15">
        <f t="shared" si="9"/>
        <v>24.844</v>
      </c>
      <c r="J108" s="6">
        <v>74.54</v>
      </c>
      <c r="K108" s="15">
        <f t="shared" si="7"/>
        <v>44.724</v>
      </c>
      <c r="L108" s="15">
        <f t="shared" si="10"/>
        <v>69.568</v>
      </c>
      <c r="M108" s="6">
        <v>2</v>
      </c>
      <c r="N108" s="6"/>
    </row>
    <row r="109" s="1" customFormat="1" ht="39" customHeight="1" spans="1:14">
      <c r="A109" s="6">
        <v>107</v>
      </c>
      <c r="B109" s="7"/>
      <c r="C109" s="8"/>
      <c r="D109" s="9"/>
      <c r="E109" s="9">
        <v>202438</v>
      </c>
      <c r="F109" s="6" t="s">
        <v>361</v>
      </c>
      <c r="G109" s="6" t="s">
        <v>362</v>
      </c>
      <c r="H109" s="13" t="s">
        <v>363</v>
      </c>
      <c r="I109" s="15">
        <f t="shared" si="9"/>
        <v>24.168</v>
      </c>
      <c r="J109" s="6">
        <v>72.36</v>
      </c>
      <c r="K109" s="15">
        <f t="shared" si="7"/>
        <v>43.416</v>
      </c>
      <c r="L109" s="15">
        <f t="shared" si="10"/>
        <v>67.584</v>
      </c>
      <c r="M109" s="6">
        <v>3</v>
      </c>
      <c r="N109" s="6"/>
    </row>
    <row r="110" s="1" customFormat="1" ht="39" customHeight="1" spans="1:14">
      <c r="A110" s="6">
        <v>108</v>
      </c>
      <c r="B110" s="7" t="s">
        <v>139</v>
      </c>
      <c r="C110" s="8" t="s">
        <v>364</v>
      </c>
      <c r="D110" s="9">
        <v>1</v>
      </c>
      <c r="E110" s="10">
        <v>202430</v>
      </c>
      <c r="F110" s="11" t="s">
        <v>365</v>
      </c>
      <c r="G110" s="11" t="s">
        <v>366</v>
      </c>
      <c r="H110" s="12" t="s">
        <v>367</v>
      </c>
      <c r="I110" s="14">
        <f t="shared" si="9"/>
        <v>34.732</v>
      </c>
      <c r="J110" s="11">
        <v>77.74</v>
      </c>
      <c r="K110" s="14">
        <f t="shared" si="7"/>
        <v>46.644</v>
      </c>
      <c r="L110" s="14">
        <f t="shared" si="10"/>
        <v>81.376</v>
      </c>
      <c r="M110" s="11">
        <v>1</v>
      </c>
      <c r="N110" s="11" t="s">
        <v>20</v>
      </c>
    </row>
    <row r="111" s="1" customFormat="1" ht="39" customHeight="1" spans="1:14">
      <c r="A111" s="6">
        <v>109</v>
      </c>
      <c r="B111" s="7"/>
      <c r="C111" s="8"/>
      <c r="D111" s="9"/>
      <c r="E111" s="9">
        <v>202430</v>
      </c>
      <c r="F111" s="6" t="s">
        <v>368</v>
      </c>
      <c r="G111" s="6" t="s">
        <v>369</v>
      </c>
      <c r="H111" s="13" t="s">
        <v>370</v>
      </c>
      <c r="I111" s="15">
        <f t="shared" si="9"/>
        <v>34.756</v>
      </c>
      <c r="J111" s="6">
        <v>75.18</v>
      </c>
      <c r="K111" s="15">
        <f t="shared" si="7"/>
        <v>45.108</v>
      </c>
      <c r="L111" s="15">
        <f t="shared" si="10"/>
        <v>79.864</v>
      </c>
      <c r="M111" s="6">
        <v>2</v>
      </c>
      <c r="N111" s="6"/>
    </row>
    <row r="112" s="1" customFormat="1" ht="39" customHeight="1" spans="1:14">
      <c r="A112" s="6">
        <v>110</v>
      </c>
      <c r="B112" s="7"/>
      <c r="C112" s="8"/>
      <c r="D112" s="9"/>
      <c r="E112" s="9">
        <v>202430</v>
      </c>
      <c r="F112" s="6" t="s">
        <v>371</v>
      </c>
      <c r="G112" s="6" t="s">
        <v>372</v>
      </c>
      <c r="H112" s="13" t="s">
        <v>373</v>
      </c>
      <c r="I112" s="15">
        <f t="shared" si="9"/>
        <v>33.588</v>
      </c>
      <c r="J112" s="6">
        <v>75.18</v>
      </c>
      <c r="K112" s="15">
        <f t="shared" si="7"/>
        <v>45.108</v>
      </c>
      <c r="L112" s="15">
        <f t="shared" si="10"/>
        <v>78.696</v>
      </c>
      <c r="M112" s="6">
        <v>3</v>
      </c>
      <c r="N112" s="6"/>
    </row>
    <row r="113" s="1" customFormat="1" ht="39" customHeight="1" spans="1:14">
      <c r="A113" s="6">
        <v>111</v>
      </c>
      <c r="B113" s="7" t="s">
        <v>47</v>
      </c>
      <c r="C113" s="8" t="s">
        <v>374</v>
      </c>
      <c r="D113" s="9">
        <v>1</v>
      </c>
      <c r="E113" s="10">
        <v>202425</v>
      </c>
      <c r="F113" s="11" t="s">
        <v>375</v>
      </c>
      <c r="G113" s="11" t="s">
        <v>376</v>
      </c>
      <c r="H113" s="12" t="s">
        <v>377</v>
      </c>
      <c r="I113" s="14">
        <f t="shared" si="9"/>
        <v>34.512</v>
      </c>
      <c r="J113" s="11">
        <v>75.56</v>
      </c>
      <c r="K113" s="14">
        <f t="shared" si="7"/>
        <v>45.336</v>
      </c>
      <c r="L113" s="14">
        <f t="shared" si="10"/>
        <v>79.848</v>
      </c>
      <c r="M113" s="11">
        <v>1</v>
      </c>
      <c r="N113" s="11" t="s">
        <v>20</v>
      </c>
    </row>
    <row r="114" s="1" customFormat="1" ht="39" customHeight="1" spans="1:14">
      <c r="A114" s="6">
        <v>112</v>
      </c>
      <c r="B114" s="7"/>
      <c r="C114" s="8"/>
      <c r="D114" s="9"/>
      <c r="E114" s="9">
        <v>202425</v>
      </c>
      <c r="F114" s="6" t="s">
        <v>378</v>
      </c>
      <c r="G114" s="6" t="s">
        <v>379</v>
      </c>
      <c r="H114" s="13" t="s">
        <v>380</v>
      </c>
      <c r="I114" s="15">
        <f t="shared" si="9"/>
        <v>33.108</v>
      </c>
      <c r="J114" s="6">
        <v>74.34</v>
      </c>
      <c r="K114" s="15">
        <f t="shared" si="7"/>
        <v>44.604</v>
      </c>
      <c r="L114" s="15">
        <f t="shared" si="10"/>
        <v>77.712</v>
      </c>
      <c r="M114" s="6">
        <v>2</v>
      </c>
      <c r="N114" s="6"/>
    </row>
    <row r="115" s="1" customFormat="1" ht="33" customHeight="1" spans="1:14">
      <c r="A115" s="6">
        <v>113</v>
      </c>
      <c r="B115" s="7"/>
      <c r="C115" s="8"/>
      <c r="D115" s="9"/>
      <c r="E115" s="9">
        <v>202425</v>
      </c>
      <c r="F115" s="6" t="s">
        <v>381</v>
      </c>
      <c r="G115" s="6" t="s">
        <v>382</v>
      </c>
      <c r="H115" s="13" t="s">
        <v>383</v>
      </c>
      <c r="I115" s="15">
        <f t="shared" si="9"/>
        <v>33.124</v>
      </c>
      <c r="J115" s="6">
        <v>73.18</v>
      </c>
      <c r="K115" s="15">
        <f t="shared" si="7"/>
        <v>43.908</v>
      </c>
      <c r="L115" s="15">
        <f t="shared" si="10"/>
        <v>77.032</v>
      </c>
      <c r="M115" s="6">
        <v>3</v>
      </c>
      <c r="N115" s="6"/>
    </row>
    <row r="116" s="1" customFormat="1" ht="42" customHeight="1" spans="1:14">
      <c r="A116" s="6">
        <v>114</v>
      </c>
      <c r="B116" s="7" t="s">
        <v>69</v>
      </c>
      <c r="C116" s="8" t="s">
        <v>384</v>
      </c>
      <c r="D116" s="9">
        <v>1</v>
      </c>
      <c r="E116" s="10">
        <v>202410</v>
      </c>
      <c r="F116" s="11" t="s">
        <v>385</v>
      </c>
      <c r="G116" s="11" t="s">
        <v>386</v>
      </c>
      <c r="H116" s="12" t="s">
        <v>256</v>
      </c>
      <c r="I116" s="14">
        <f t="shared" si="9"/>
        <v>27.164</v>
      </c>
      <c r="J116" s="11">
        <v>77.72</v>
      </c>
      <c r="K116" s="14">
        <f t="shared" si="7"/>
        <v>46.632</v>
      </c>
      <c r="L116" s="14">
        <f t="shared" si="10"/>
        <v>73.796</v>
      </c>
      <c r="M116" s="11">
        <v>1</v>
      </c>
      <c r="N116" s="11" t="s">
        <v>20</v>
      </c>
    </row>
    <row r="117" s="1" customFormat="1" ht="42" customHeight="1" spans="1:14">
      <c r="A117" s="6">
        <v>115</v>
      </c>
      <c r="B117" s="7"/>
      <c r="C117" s="8"/>
      <c r="D117" s="9"/>
      <c r="E117" s="9">
        <v>202410</v>
      </c>
      <c r="F117" s="6" t="s">
        <v>387</v>
      </c>
      <c r="G117" s="6" t="s">
        <v>388</v>
      </c>
      <c r="H117" s="13" t="s">
        <v>389</v>
      </c>
      <c r="I117" s="15">
        <f t="shared" si="9"/>
        <v>22.028</v>
      </c>
      <c r="J117" s="6">
        <v>75.9</v>
      </c>
      <c r="K117" s="15">
        <f t="shared" si="7"/>
        <v>45.54</v>
      </c>
      <c r="L117" s="15">
        <f t="shared" si="10"/>
        <v>67.568</v>
      </c>
      <c r="M117" s="6">
        <v>2</v>
      </c>
      <c r="N117" s="6"/>
    </row>
    <row r="118" s="1" customFormat="1" ht="42" customHeight="1" spans="1:14">
      <c r="A118" s="6">
        <v>116</v>
      </c>
      <c r="B118" s="7"/>
      <c r="C118" s="8"/>
      <c r="D118" s="9"/>
      <c r="E118" s="9">
        <v>202410</v>
      </c>
      <c r="F118" s="6" t="s">
        <v>390</v>
      </c>
      <c r="G118" s="6" t="s">
        <v>391</v>
      </c>
      <c r="H118" s="13" t="s">
        <v>392</v>
      </c>
      <c r="I118" s="15">
        <f t="shared" si="9"/>
        <v>24.028</v>
      </c>
      <c r="J118" s="6">
        <v>0</v>
      </c>
      <c r="K118" s="15">
        <f t="shared" si="7"/>
        <v>0</v>
      </c>
      <c r="L118" s="15">
        <f t="shared" si="10"/>
        <v>24.028</v>
      </c>
      <c r="M118" s="6">
        <v>3</v>
      </c>
      <c r="N118" s="6" t="s">
        <v>128</v>
      </c>
    </row>
    <row r="119" s="1" customFormat="1" ht="31" customHeight="1" spans="1:14">
      <c r="A119" s="6">
        <v>117</v>
      </c>
      <c r="B119" s="7" t="s">
        <v>235</v>
      </c>
      <c r="C119" s="8" t="s">
        <v>393</v>
      </c>
      <c r="D119" s="9">
        <v>1</v>
      </c>
      <c r="E119" s="10">
        <v>202402</v>
      </c>
      <c r="F119" s="11" t="s">
        <v>394</v>
      </c>
      <c r="G119" s="11" t="s">
        <v>395</v>
      </c>
      <c r="H119" s="12" t="s">
        <v>396</v>
      </c>
      <c r="I119" s="14">
        <f t="shared" si="9"/>
        <v>30.976</v>
      </c>
      <c r="J119" s="11">
        <v>78.54</v>
      </c>
      <c r="K119" s="14">
        <f t="shared" si="7"/>
        <v>47.124</v>
      </c>
      <c r="L119" s="14">
        <f t="shared" si="10"/>
        <v>78.1</v>
      </c>
      <c r="M119" s="11">
        <v>1</v>
      </c>
      <c r="N119" s="11" t="s">
        <v>20</v>
      </c>
    </row>
    <row r="120" s="1" customFormat="1" ht="31" customHeight="1" spans="1:14">
      <c r="A120" s="6">
        <v>118</v>
      </c>
      <c r="B120" s="7"/>
      <c r="C120" s="8"/>
      <c r="D120" s="9"/>
      <c r="E120" s="9">
        <v>202402</v>
      </c>
      <c r="F120" s="6" t="s">
        <v>397</v>
      </c>
      <c r="G120" s="6" t="s">
        <v>398</v>
      </c>
      <c r="H120" s="13" t="s">
        <v>399</v>
      </c>
      <c r="I120" s="15">
        <f t="shared" si="9"/>
        <v>31.396</v>
      </c>
      <c r="J120" s="6">
        <v>77.64</v>
      </c>
      <c r="K120" s="15">
        <f t="shared" si="7"/>
        <v>46.584</v>
      </c>
      <c r="L120" s="15">
        <f t="shared" si="10"/>
        <v>77.98</v>
      </c>
      <c r="M120" s="6">
        <v>2</v>
      </c>
      <c r="N120" s="6"/>
    </row>
    <row r="121" s="1" customFormat="1" ht="31" customHeight="1" spans="1:14">
      <c r="A121" s="6">
        <v>119</v>
      </c>
      <c r="B121" s="7"/>
      <c r="C121" s="8"/>
      <c r="D121" s="9"/>
      <c r="E121" s="9">
        <v>202402</v>
      </c>
      <c r="F121" s="6" t="s">
        <v>400</v>
      </c>
      <c r="G121" s="6" t="s">
        <v>401</v>
      </c>
      <c r="H121" s="13" t="s">
        <v>75</v>
      </c>
      <c r="I121" s="15">
        <f t="shared" si="9"/>
        <v>28.948</v>
      </c>
      <c r="J121" s="6">
        <v>75.04</v>
      </c>
      <c r="K121" s="15">
        <f t="shared" si="7"/>
        <v>45.024</v>
      </c>
      <c r="L121" s="15">
        <f t="shared" si="10"/>
        <v>73.972</v>
      </c>
      <c r="M121" s="6">
        <v>3</v>
      </c>
      <c r="N121" s="7"/>
    </row>
    <row r="122" s="1" customFormat="1" ht="42" customHeight="1" spans="1:14">
      <c r="A122" s="6">
        <v>120</v>
      </c>
      <c r="B122" s="7" t="s">
        <v>15</v>
      </c>
      <c r="C122" s="19" t="s">
        <v>402</v>
      </c>
      <c r="D122" s="13">
        <v>1</v>
      </c>
      <c r="E122" s="10">
        <v>202417</v>
      </c>
      <c r="F122" s="11" t="s">
        <v>403</v>
      </c>
      <c r="G122" s="11" t="s">
        <v>404</v>
      </c>
      <c r="H122" s="12" t="s">
        <v>405</v>
      </c>
      <c r="I122" s="14">
        <f>H122*0.6</f>
        <v>46.152</v>
      </c>
      <c r="J122" s="11">
        <v>69.24</v>
      </c>
      <c r="K122" s="14">
        <f>J122*0.4</f>
        <v>27.696</v>
      </c>
      <c r="L122" s="14">
        <f t="shared" si="10"/>
        <v>73.848</v>
      </c>
      <c r="M122" s="11">
        <v>1</v>
      </c>
      <c r="N122" s="11" t="s">
        <v>20</v>
      </c>
    </row>
    <row r="123" s="1" customFormat="1" ht="42" customHeight="1" spans="1:14">
      <c r="A123" s="6">
        <v>121</v>
      </c>
      <c r="B123" s="7"/>
      <c r="C123" s="19"/>
      <c r="D123" s="13"/>
      <c r="E123" s="9">
        <v>202417</v>
      </c>
      <c r="F123" s="6" t="s">
        <v>406</v>
      </c>
      <c r="G123" s="6" t="s">
        <v>407</v>
      </c>
      <c r="H123" s="13" t="s">
        <v>408</v>
      </c>
      <c r="I123" s="15">
        <f t="shared" ref="I123:I130" si="11">H123*0.6</f>
        <v>36.732</v>
      </c>
      <c r="J123" s="6">
        <v>66.66</v>
      </c>
      <c r="K123" s="15">
        <f t="shared" ref="K123:K130" si="12">J123*0.4</f>
        <v>26.664</v>
      </c>
      <c r="L123" s="15">
        <f t="shared" si="10"/>
        <v>63.396</v>
      </c>
      <c r="M123" s="6">
        <v>2</v>
      </c>
      <c r="N123" s="6"/>
    </row>
    <row r="124" s="1" customFormat="1" ht="42" customHeight="1" spans="1:14">
      <c r="A124" s="6">
        <v>122</v>
      </c>
      <c r="B124" s="7"/>
      <c r="C124" s="19"/>
      <c r="D124" s="13"/>
      <c r="E124" s="9">
        <v>202417</v>
      </c>
      <c r="F124" s="6" t="s">
        <v>409</v>
      </c>
      <c r="G124" s="6" t="s">
        <v>410</v>
      </c>
      <c r="H124" s="13" t="s">
        <v>411</v>
      </c>
      <c r="I124" s="15">
        <f t="shared" si="11"/>
        <v>36.708</v>
      </c>
      <c r="J124" s="6">
        <v>66.02</v>
      </c>
      <c r="K124" s="15">
        <f t="shared" si="12"/>
        <v>26.408</v>
      </c>
      <c r="L124" s="15">
        <f t="shared" si="10"/>
        <v>63.116</v>
      </c>
      <c r="M124" s="6">
        <v>3</v>
      </c>
      <c r="N124" s="6"/>
    </row>
    <row r="125" s="1" customFormat="1" ht="42" customHeight="1" spans="1:14">
      <c r="A125" s="6">
        <v>123</v>
      </c>
      <c r="B125" s="7" t="s">
        <v>27</v>
      </c>
      <c r="C125" s="19"/>
      <c r="D125" s="13">
        <v>1</v>
      </c>
      <c r="E125" s="10">
        <v>202418</v>
      </c>
      <c r="F125" s="11" t="s">
        <v>412</v>
      </c>
      <c r="G125" s="11" t="s">
        <v>413</v>
      </c>
      <c r="H125" s="12" t="s">
        <v>414</v>
      </c>
      <c r="I125" s="14">
        <f t="shared" si="11"/>
        <v>43.992</v>
      </c>
      <c r="J125" s="11">
        <v>73.18</v>
      </c>
      <c r="K125" s="14">
        <f t="shared" si="12"/>
        <v>29.272</v>
      </c>
      <c r="L125" s="14">
        <f t="shared" si="10"/>
        <v>73.264</v>
      </c>
      <c r="M125" s="11">
        <v>1</v>
      </c>
      <c r="N125" s="11" t="s">
        <v>20</v>
      </c>
    </row>
    <row r="126" s="1" customFormat="1" ht="42" customHeight="1" spans="1:14">
      <c r="A126" s="6">
        <v>124</v>
      </c>
      <c r="B126" s="7"/>
      <c r="C126" s="19"/>
      <c r="D126" s="13"/>
      <c r="E126" s="9">
        <v>202418</v>
      </c>
      <c r="F126" s="6" t="s">
        <v>415</v>
      </c>
      <c r="G126" s="6" t="s">
        <v>271</v>
      </c>
      <c r="H126" s="13" t="s">
        <v>416</v>
      </c>
      <c r="I126" s="15">
        <f t="shared" si="11"/>
        <v>43.32</v>
      </c>
      <c r="J126" s="6">
        <v>68.14</v>
      </c>
      <c r="K126" s="15">
        <f t="shared" si="12"/>
        <v>27.256</v>
      </c>
      <c r="L126" s="15">
        <f t="shared" si="10"/>
        <v>70.576</v>
      </c>
      <c r="M126" s="6">
        <v>2</v>
      </c>
      <c r="N126" s="6"/>
    </row>
    <row r="127" s="1" customFormat="1" ht="42" customHeight="1" spans="1:14">
      <c r="A127" s="6">
        <v>125</v>
      </c>
      <c r="B127" s="7"/>
      <c r="C127" s="19"/>
      <c r="D127" s="13"/>
      <c r="E127" s="9">
        <v>202418</v>
      </c>
      <c r="F127" s="6" t="s">
        <v>417</v>
      </c>
      <c r="G127" s="6" t="s">
        <v>418</v>
      </c>
      <c r="H127" s="13" t="s">
        <v>419</v>
      </c>
      <c r="I127" s="15">
        <f t="shared" si="11"/>
        <v>39.648</v>
      </c>
      <c r="J127" s="6">
        <v>71.26</v>
      </c>
      <c r="K127" s="15">
        <f t="shared" si="12"/>
        <v>28.504</v>
      </c>
      <c r="L127" s="15">
        <f t="shared" si="10"/>
        <v>68.152</v>
      </c>
      <c r="M127" s="6">
        <v>3</v>
      </c>
      <c r="N127" s="6"/>
    </row>
    <row r="128" s="1" customFormat="1" ht="42" customHeight="1" spans="1:14">
      <c r="A128" s="6">
        <v>126</v>
      </c>
      <c r="B128" s="7" t="s">
        <v>139</v>
      </c>
      <c r="C128" s="8" t="s">
        <v>420</v>
      </c>
      <c r="D128" s="9">
        <v>1</v>
      </c>
      <c r="E128" s="10">
        <v>202432</v>
      </c>
      <c r="F128" s="11" t="s">
        <v>421</v>
      </c>
      <c r="G128" s="11" t="s">
        <v>422</v>
      </c>
      <c r="H128" s="12" t="s">
        <v>423</v>
      </c>
      <c r="I128" s="14">
        <f t="shared" si="11"/>
        <v>36.768</v>
      </c>
      <c r="J128" s="11">
        <v>74.38</v>
      </c>
      <c r="K128" s="14">
        <f t="shared" si="12"/>
        <v>29.752</v>
      </c>
      <c r="L128" s="14">
        <f t="shared" si="10"/>
        <v>66.52</v>
      </c>
      <c r="M128" s="11">
        <v>1</v>
      </c>
      <c r="N128" s="11" t="s">
        <v>20</v>
      </c>
    </row>
    <row r="129" s="1" customFormat="1" ht="42" customHeight="1" spans="1:14">
      <c r="A129" s="6">
        <v>127</v>
      </c>
      <c r="B129" s="7"/>
      <c r="C129" s="8"/>
      <c r="D129" s="9"/>
      <c r="E129" s="9">
        <v>202432</v>
      </c>
      <c r="F129" s="6" t="s">
        <v>424</v>
      </c>
      <c r="G129" s="6" t="s">
        <v>425</v>
      </c>
      <c r="H129" s="13" t="s">
        <v>426</v>
      </c>
      <c r="I129" s="15">
        <f t="shared" si="11"/>
        <v>36.228</v>
      </c>
      <c r="J129" s="6">
        <v>74.64</v>
      </c>
      <c r="K129" s="15">
        <f t="shared" si="12"/>
        <v>29.856</v>
      </c>
      <c r="L129" s="15">
        <f t="shared" si="10"/>
        <v>66.084</v>
      </c>
      <c r="M129" s="6">
        <v>2</v>
      </c>
      <c r="N129" s="6"/>
    </row>
    <row r="130" s="1" customFormat="1" ht="42" customHeight="1" spans="1:14">
      <c r="A130" s="6">
        <v>128</v>
      </c>
      <c r="B130" s="7"/>
      <c r="C130" s="8"/>
      <c r="D130" s="9"/>
      <c r="E130" s="9">
        <v>202432</v>
      </c>
      <c r="F130" s="6" t="s">
        <v>427</v>
      </c>
      <c r="G130" s="6" t="s">
        <v>428</v>
      </c>
      <c r="H130" s="13" t="s">
        <v>429</v>
      </c>
      <c r="I130" s="15">
        <f t="shared" si="11"/>
        <v>32.946</v>
      </c>
      <c r="J130" s="6">
        <v>70.78</v>
      </c>
      <c r="K130" s="15">
        <f t="shared" si="12"/>
        <v>28.312</v>
      </c>
      <c r="L130" s="15">
        <f t="shared" si="10"/>
        <v>61.258</v>
      </c>
      <c r="M130" s="6">
        <v>3</v>
      </c>
      <c r="N130" s="6"/>
    </row>
  </sheetData>
  <autoFilter xmlns:etc="http://www.wps.cn/officeDocument/2017/etCustomData" ref="A2:N130" etc:filterBottomFollowUsedRange="0">
    <extLst/>
  </autoFilter>
  <sortState ref="E27:L32">
    <sortCondition ref="L27" descending="1"/>
  </sortState>
  <mergeCells count="99">
    <mergeCell ref="A1:N1"/>
    <mergeCell ref="B3:B5"/>
    <mergeCell ref="B6:B11"/>
    <mergeCell ref="B12:B14"/>
    <mergeCell ref="B15:B17"/>
    <mergeCell ref="B18:B23"/>
    <mergeCell ref="B24:B26"/>
    <mergeCell ref="B27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7"/>
    <mergeCell ref="B69:B71"/>
    <mergeCell ref="B72:B74"/>
    <mergeCell ref="B75:B77"/>
    <mergeCell ref="B78:B80"/>
    <mergeCell ref="B81:B83"/>
    <mergeCell ref="B84:B86"/>
    <mergeCell ref="B87:B89"/>
    <mergeCell ref="B90:B91"/>
    <mergeCell ref="B92:B97"/>
    <mergeCell ref="B98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C3:C14"/>
    <mergeCell ref="C15:C23"/>
    <mergeCell ref="C24:C26"/>
    <mergeCell ref="C27:C32"/>
    <mergeCell ref="C33:C44"/>
    <mergeCell ref="C45:C50"/>
    <mergeCell ref="C51:C53"/>
    <mergeCell ref="C54:C56"/>
    <mergeCell ref="C57:C59"/>
    <mergeCell ref="C60:C62"/>
    <mergeCell ref="C63:C67"/>
    <mergeCell ref="C68:C74"/>
    <mergeCell ref="C75:C77"/>
    <mergeCell ref="C78:C80"/>
    <mergeCell ref="C81:C86"/>
    <mergeCell ref="C87:C89"/>
    <mergeCell ref="C90:C91"/>
    <mergeCell ref="C92:C109"/>
    <mergeCell ref="C110:C112"/>
    <mergeCell ref="C113:C115"/>
    <mergeCell ref="C116:C118"/>
    <mergeCell ref="C119:C121"/>
    <mergeCell ref="C122:C127"/>
    <mergeCell ref="C128:C130"/>
    <mergeCell ref="D3:D5"/>
    <mergeCell ref="D6:D11"/>
    <mergeCell ref="D12:D14"/>
    <mergeCell ref="D15:D17"/>
    <mergeCell ref="D18:D23"/>
    <mergeCell ref="D24:D26"/>
    <mergeCell ref="D27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7"/>
    <mergeCell ref="D69:D71"/>
    <mergeCell ref="D72:D74"/>
    <mergeCell ref="D75:D77"/>
    <mergeCell ref="D78:D80"/>
    <mergeCell ref="D81:D83"/>
    <mergeCell ref="D84:D86"/>
    <mergeCell ref="D87:D89"/>
    <mergeCell ref="D90:D91"/>
    <mergeCell ref="D92:D97"/>
    <mergeCell ref="D98:D103"/>
    <mergeCell ref="D104:D106"/>
    <mergeCell ref="D107:D109"/>
    <mergeCell ref="D110:D112"/>
    <mergeCell ref="D113:D115"/>
    <mergeCell ref="D116:D118"/>
    <mergeCell ref="D119:D121"/>
    <mergeCell ref="D122:D124"/>
    <mergeCell ref="D125:D127"/>
    <mergeCell ref="D128:D130"/>
  </mergeCells>
  <pageMargins left="0.751388888888889" right="0.751388888888889" top="0.314583333333333" bottom="0.156944444444444" header="0.196527777777778" footer="0.196527777777778"/>
  <pageSetup paperSize="9" scale="5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oh.</cp:lastModifiedBy>
  <dcterms:created xsi:type="dcterms:W3CDTF">2023-05-12T11:15:00Z</dcterms:created>
  <dcterms:modified xsi:type="dcterms:W3CDTF">2024-09-23T03:23:49Z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9172A4FB7B2F41EAA4B30C2542A427A6_13</vt:lpwstr>
  </property>
  <property fmtid="{D5CDD505-2E9C-101B-9397-08002B2CF9AE}" pid="3" name="KSOProductBuildVer">
    <vt:lpwstr>2052-12.1.0.18276</vt:lpwstr>
  </property>
</Properties>
</file>